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FILESERVER2003\data\共用\建専連\■事業部門（委員会・意見交換会・全国大会・その他事業等)\外国人受入事業\☆申込申請提出書類\"/>
    </mc:Choice>
  </mc:AlternateContent>
  <xr:revisionPtr revIDLastSave="0" documentId="13_ncr:1_{47CDDB8E-00A2-40C5-8080-9C2DEEFF2D9A}" xr6:coauthVersionLast="47" xr6:coauthVersionMax="47" xr10:uidLastSave="{00000000-0000-0000-0000-000000000000}"/>
  <bookViews>
    <workbookView xWindow="-120" yWindow="-120" windowWidth="29040" windowHeight="15840" xr2:uid="{00000000-000D-0000-FFFF-FFFF00000000}"/>
  </bookViews>
  <sheets>
    <sheet name="募集要項（技能実習）" sheetId="4" r:id="rId1"/>
  </sheets>
  <definedNames>
    <definedName name="_xlnm.Print_Area" localSheetId="0">'募集要項（技能実習）'!$B$1:$J$64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8" i="4" l="1"/>
  <c r="D37" i="4"/>
  <c r="D36" i="4"/>
  <c r="D35" i="4"/>
  <c r="D31" i="4" s="1"/>
  <c r="D33" i="4"/>
  <c r="F2" i="4"/>
  <c r="D32" i="4" l="1"/>
  <c r="D34" i="4" s="1"/>
</calcChain>
</file>

<file path=xl/sharedStrings.xml><?xml version="1.0" encoding="utf-8"?>
<sst xmlns="http://schemas.openxmlformats.org/spreadsheetml/2006/main" count="109" uniqueCount="90">
  <si>
    <t>技能実習生　募集要項　(就業条件明示書)</t>
  </si>
  <si>
    <t>監理団体様名：</t>
  </si>
  <si>
    <t>年</t>
  </si>
  <si>
    <t>月</t>
  </si>
  <si>
    <t>日</t>
  </si>
  <si>
    <t>日本入国予定日</t>
    <phoneticPr fontId="1"/>
  </si>
  <si>
    <t>入社予定日</t>
  </si>
  <si>
    <t>▼受入企業</t>
    <phoneticPr fontId="1"/>
  </si>
  <si>
    <t>企業名</t>
  </si>
  <si>
    <t>Web サイト</t>
  </si>
  <si>
    <t>代表者</t>
  </si>
  <si>
    <t>職員数</t>
  </si>
  <si>
    <t>実習場所</t>
  </si>
  <si>
    <t>企業プロフィール等(任意)</t>
  </si>
  <si>
    <t>▼受入概要</t>
  </si>
  <si>
    <t>受入職種名</t>
  </si>
  <si>
    <t>仕事内容詳細(動画URL等可)</t>
  </si>
  <si>
    <t>その他</t>
  </si>
  <si>
    <t>　　年   　ヶ月</t>
  </si>
  <si>
    <t>受入人数</t>
  </si>
  <si>
    <t>男</t>
  </si>
  <si>
    <t>女</t>
  </si>
  <si>
    <t>年齢</t>
  </si>
  <si>
    <t>歳～</t>
  </si>
  <si>
    <t>歳まで</t>
  </si>
  <si>
    <t>学歴</t>
  </si>
  <si>
    <t>その他希望・ご要望</t>
    <phoneticPr fontId="1"/>
  </si>
  <si>
    <t>講習手当</t>
  </si>
  <si>
    <t>講習時間</t>
    <rPh sb="2" eb="4">
      <t>ジカン</t>
    </rPh>
    <phoneticPr fontId="1"/>
  </si>
  <si>
    <t>月給</t>
    <rPh sb="0" eb="2">
      <t>ゲッキュウ</t>
    </rPh>
    <phoneticPr fontId="1"/>
  </si>
  <si>
    <t>稼働平均日数／月</t>
    <rPh sb="0" eb="2">
      <t>カドウ</t>
    </rPh>
    <rPh sb="2" eb="4">
      <t>ヘイキン</t>
    </rPh>
    <rPh sb="4" eb="6">
      <t>ニッスウ</t>
    </rPh>
    <rPh sb="7" eb="8">
      <t>ツキ</t>
    </rPh>
    <phoneticPr fontId="1"/>
  </si>
  <si>
    <t>労働時間/日</t>
  </si>
  <si>
    <t xml:space="preserve"> 円</t>
    <phoneticPr fontId="1"/>
  </si>
  <si>
    <t xml:space="preserve"> 円/月（概算）　　　</t>
  </si>
  <si>
    <t>想定月給(下限)</t>
  </si>
  <si>
    <t>控除額</t>
  </si>
  <si>
    <t>手取り金額</t>
    <rPh sb="0" eb="2">
      <t>テド</t>
    </rPh>
    <rPh sb="3" eb="5">
      <t>キンガク</t>
    </rPh>
    <phoneticPr fontId="1"/>
  </si>
  <si>
    <t xml:space="preserve"> 円/月（概算）</t>
  </si>
  <si>
    <t>残業等の割り増し賃金</t>
    <rPh sb="0" eb="2">
      <t>ザンギョウ</t>
    </rPh>
    <rPh sb="2" eb="3">
      <t>トウ</t>
    </rPh>
    <rPh sb="4" eb="5">
      <t>ワ</t>
    </rPh>
    <rPh sb="6" eb="7">
      <t>マ</t>
    </rPh>
    <rPh sb="8" eb="10">
      <t>チンギン</t>
    </rPh>
    <phoneticPr fontId="1"/>
  </si>
  <si>
    <t xml:space="preserve"> 円/時</t>
    <rPh sb="3" eb="4">
      <t>トキ</t>
    </rPh>
    <phoneticPr fontId="1"/>
  </si>
  <si>
    <t>深夜残業</t>
    <rPh sb="0" eb="2">
      <t>シンヤ</t>
    </rPh>
    <rPh sb="2" eb="4">
      <t>ザンギョウ</t>
    </rPh>
    <phoneticPr fontId="1"/>
  </si>
  <si>
    <t>法定外休日出勤</t>
    <rPh sb="0" eb="2">
      <t>ホウテイ</t>
    </rPh>
    <rPh sb="2" eb="3">
      <t>ガイ</t>
    </rPh>
    <rPh sb="3" eb="5">
      <t>キュウジツ</t>
    </rPh>
    <rPh sb="5" eb="7">
      <t>シュッキン</t>
    </rPh>
    <phoneticPr fontId="1"/>
  </si>
  <si>
    <t>法定休日出勤</t>
    <rPh sb="0" eb="2">
      <t>ホウテイ</t>
    </rPh>
    <rPh sb="2" eb="4">
      <t>キュウジツ</t>
    </rPh>
    <rPh sb="4" eb="6">
      <t>シュッキン</t>
    </rPh>
    <phoneticPr fontId="1"/>
  </si>
  <si>
    <t>控除</t>
    <rPh sb="0" eb="2">
      <t>コウジョ</t>
    </rPh>
    <phoneticPr fontId="1"/>
  </si>
  <si>
    <t>実費</t>
    <rPh sb="0" eb="2">
      <t>ジッピ</t>
    </rPh>
    <phoneticPr fontId="1"/>
  </si>
  <si>
    <t>N3取得者に対する報奨金額（介護）</t>
  </si>
  <si>
    <t xml:space="preserve"> 円</t>
    <phoneticPr fontId="5"/>
  </si>
  <si>
    <t>その他</t>
    <phoneticPr fontId="1"/>
  </si>
  <si>
    <t>休日</t>
    <rPh sb="0" eb="2">
      <t>キュウジツ</t>
    </rPh>
    <phoneticPr fontId="1"/>
  </si>
  <si>
    <t>実習時間</t>
    <rPh sb="0" eb="2">
      <t>ジッシュウ</t>
    </rPh>
    <rPh sb="2" eb="4">
      <t>ジカン</t>
    </rPh>
    <phoneticPr fontId="1"/>
  </si>
  <si>
    <t>＜宗教に対するルール＞</t>
  </si>
  <si>
    <t>・ジルバブ（頭巾）着用の可否 (女性のみ)　</t>
  </si>
  <si>
    <t>・礼拝場所の有無</t>
  </si>
  <si>
    <t>・（礼拝場所有の場合のみ）お祈り可能な時間帯</t>
  </si>
  <si>
    <t>・就労での豚肉の取扱い有無</t>
  </si>
  <si>
    <t>＜保険について＞　</t>
  </si>
  <si>
    <t>・外国人技能実習生総合保険加入の有無</t>
  </si>
  <si>
    <r>
      <rPr>
        <b/>
        <sz val="10"/>
        <color rgb="FF000000"/>
        <rFont val="游ゴシック"/>
        <family val="3"/>
        <charset val="128"/>
      </rPr>
      <t>＜ご留意事項＞</t>
    </r>
    <r>
      <rPr>
        <sz val="10"/>
        <color indexed="64"/>
        <rFont val="游ゴシック"/>
        <family val="3"/>
        <charset val="128"/>
      </rPr>
      <t xml:space="preserve">
受入企業様および監理団体様のご都合により内定後に入社取消しとなった場合、実費費用およびキャンセル費用のお支払いを
お願いさせて頂く場合がございます。
また、不可抗力（天変地異、戦争、暴動、内乱、感染症、疫病、 政府、地方公共団体の命令規制、
法令の改正など当事者の責めに帰すことのできない事情）により取消しとなった場合、関係者同士が誠意をもって
別途協議し解決するものと致します。</t>
    </r>
  </si>
  <si>
    <t>　</t>
    <phoneticPr fontId="1"/>
  </si>
  <si>
    <t>（一社）建設産業専門団体連合会</t>
    <rPh sb="1" eb="2">
      <t>イチ</t>
    </rPh>
    <rPh sb="2" eb="3">
      <t>シャ</t>
    </rPh>
    <rPh sb="4" eb="8">
      <t>ケンセツサンギョウ</t>
    </rPh>
    <rPh sb="8" eb="12">
      <t>センモンダンタイ</t>
    </rPh>
    <rPh sb="12" eb="15">
      <t>レンゴウカイ</t>
    </rPh>
    <phoneticPr fontId="1"/>
  </si>
  <si>
    <t>https://kensetsu-shokunin.jp</t>
    <phoneticPr fontId="1"/>
  </si>
  <si>
    <t>有</t>
  </si>
  <si>
    <t>年間労働時間数</t>
    <rPh sb="0" eb="2">
      <t>ネンカン</t>
    </rPh>
    <rPh sb="2" eb="4">
      <t>ロウドウ</t>
    </rPh>
    <rPh sb="4" eb="7">
      <t>ジカンスウ</t>
    </rPh>
    <phoneticPr fontId="1"/>
  </si>
  <si>
    <t>（例）8時30分～17時30分　(※休憩時間60分含む)　①　　　　　　　　　　　　②</t>
    <rPh sb="1" eb="2">
      <t>レイ</t>
    </rPh>
    <phoneticPr fontId="1"/>
  </si>
  <si>
    <t>入国後講習(建専連で入力）</t>
    <rPh sb="0" eb="2">
      <t>ニュウコク</t>
    </rPh>
    <rPh sb="2" eb="3">
      <t>ゴ</t>
    </rPh>
    <rPh sb="3" eb="5">
      <t>コウシュウ</t>
    </rPh>
    <rPh sb="6" eb="9">
      <t>ケンセンレン</t>
    </rPh>
    <rPh sb="10" eb="12">
      <t>ニュウリョク</t>
    </rPh>
    <phoneticPr fontId="1"/>
  </si>
  <si>
    <t>/時</t>
    <phoneticPr fontId="1"/>
  </si>
  <si>
    <t>時間外
割増</t>
    <rPh sb="0" eb="3">
      <t>ジカンガイ</t>
    </rPh>
    <rPh sb="4" eb="6">
      <t>ワリマシ</t>
    </rPh>
    <phoneticPr fontId="1"/>
  </si>
  <si>
    <t>▼待遇条件（入国後講習以外必須項目／緑枠のみ数字入力）</t>
    <rPh sb="1" eb="3">
      <t>タイグウ</t>
    </rPh>
    <rPh sb="6" eb="8">
      <t>ニュウコク</t>
    </rPh>
    <rPh sb="8" eb="9">
      <t>ゴ</t>
    </rPh>
    <rPh sb="9" eb="11">
      <t>コウシュウ</t>
    </rPh>
    <rPh sb="11" eb="13">
      <t>イガイ</t>
    </rPh>
    <rPh sb="13" eb="15">
      <t>ヒッス</t>
    </rPh>
    <rPh sb="15" eb="17">
      <t>コウモク</t>
    </rPh>
    <rPh sb="18" eb="20">
      <t>ミドリワク</t>
    </rPh>
    <rPh sb="22" eb="24">
      <t>スウジ</t>
    </rPh>
    <rPh sb="24" eb="26">
      <t>ニュウリョク</t>
    </rPh>
    <phoneticPr fontId="1"/>
  </si>
  <si>
    <t>時間給(緑枠3か所）</t>
    <rPh sb="0" eb="1">
      <t>トキ</t>
    </rPh>
    <rPh sb="1" eb="2">
      <t>アイダ</t>
    </rPh>
    <rPh sb="2" eb="3">
      <t>キュウ</t>
    </rPh>
    <rPh sb="4" eb="5">
      <t>ミドリ</t>
    </rPh>
    <rPh sb="5" eb="6">
      <t>ワク</t>
    </rPh>
    <rPh sb="8" eb="9">
      <t>ショ</t>
    </rPh>
    <phoneticPr fontId="1"/>
  </si>
  <si>
    <t>基本給(金額）</t>
    <rPh sb="0" eb="3">
      <t>キホンキュウ</t>
    </rPh>
    <rPh sb="4" eb="6">
      <t>キンガク</t>
    </rPh>
    <phoneticPr fontId="1"/>
  </si>
  <si>
    <t>年間労働時間数（時間数）</t>
    <rPh sb="0" eb="2">
      <t>ネンカン</t>
    </rPh>
    <rPh sb="2" eb="4">
      <t>ロウドウ</t>
    </rPh>
    <rPh sb="4" eb="7">
      <t>ジカンスウ</t>
    </rPh>
    <rPh sb="8" eb="11">
      <t>ジカンスウ</t>
    </rPh>
    <phoneticPr fontId="1"/>
  </si>
  <si>
    <t>見込み時間外給与(残業時間数）</t>
    <rPh sb="9" eb="11">
      <t>ザンギョウ</t>
    </rPh>
    <rPh sb="11" eb="13">
      <t>ジカン</t>
    </rPh>
    <phoneticPr fontId="1"/>
  </si>
  <si>
    <t>諸税(金額）</t>
    <rPh sb="3" eb="5">
      <t>キンガク</t>
    </rPh>
    <phoneticPr fontId="1"/>
  </si>
  <si>
    <t>健康保険料(金額）</t>
    <rPh sb="0" eb="2">
      <t>ケンコウ</t>
    </rPh>
    <rPh sb="2" eb="5">
      <t>ホケンリョウ</t>
    </rPh>
    <rPh sb="6" eb="8">
      <t>キンガク</t>
    </rPh>
    <phoneticPr fontId="1"/>
  </si>
  <si>
    <t>厚生年金保険料(金額）</t>
    <rPh sb="0" eb="2">
      <t>コウセイ</t>
    </rPh>
    <rPh sb="2" eb="4">
      <t>ネンキン</t>
    </rPh>
    <rPh sb="8" eb="10">
      <t>キンガク</t>
    </rPh>
    <phoneticPr fontId="1"/>
  </si>
  <si>
    <t>寮費(金額）</t>
    <rPh sb="3" eb="5">
      <t>キンガク</t>
    </rPh>
    <phoneticPr fontId="1"/>
  </si>
  <si>
    <t>Wi-Fi使用料(金額）</t>
    <rPh sb="0" eb="8">
      <t>wi-fiシヨウリョウ</t>
    </rPh>
    <rPh sb="9" eb="11">
      <t>キンガク</t>
    </rPh>
    <phoneticPr fontId="1"/>
  </si>
  <si>
    <t>給水光熱費(金額または実費に○）</t>
    <rPh sb="6" eb="8">
      <t>キンガク</t>
    </rPh>
    <rPh sb="11" eb="13">
      <t>ジッピ</t>
    </rPh>
    <phoneticPr fontId="1"/>
  </si>
  <si>
    <t>雇用保険料（金額）</t>
    <rPh sb="0" eb="5">
      <t>コヨウホケンリョウ</t>
    </rPh>
    <rPh sb="6" eb="8">
      <t>キンガク</t>
    </rPh>
    <phoneticPr fontId="1"/>
  </si>
  <si>
    <t>面接希望日</t>
    <phoneticPr fontId="1"/>
  </si>
  <si>
    <t>面接手段（プルダウン選択）</t>
    <rPh sb="10" eb="12">
      <t>センタク</t>
    </rPh>
    <phoneticPr fontId="1"/>
  </si>
  <si>
    <t>勤務状況（プルダウン選択）</t>
    <rPh sb="0" eb="2">
      <t>キンム</t>
    </rPh>
    <rPh sb="2" eb="4">
      <t>ジョウキョウ</t>
    </rPh>
    <rPh sb="10" eb="12">
      <t>センタク</t>
    </rPh>
    <phoneticPr fontId="1"/>
  </si>
  <si>
    <t>昇給の有無（プルダウン選択）</t>
    <rPh sb="0" eb="2">
      <t>ショウキュウ</t>
    </rPh>
    <rPh sb="3" eb="5">
      <t>ウム</t>
    </rPh>
    <rPh sb="11" eb="13">
      <t>センタク</t>
    </rPh>
    <phoneticPr fontId="1"/>
  </si>
  <si>
    <t>実習期間（プルダウン選択）</t>
    <rPh sb="10" eb="12">
      <t>センタク</t>
    </rPh>
    <phoneticPr fontId="1"/>
  </si>
  <si>
    <r>
      <t xml:space="preserve">(例)土・日・祝・GW・夏季休暇・年末年始(会社カレンダーによる) </t>
    </r>
    <r>
      <rPr>
        <b/>
        <sz val="10"/>
        <rFont val="游ゴシック"/>
        <family val="3"/>
        <charset val="128"/>
      </rPr>
      <t>年間</t>
    </r>
    <r>
      <rPr>
        <b/>
        <sz val="10"/>
        <color rgb="FFFF0000"/>
        <rFont val="游ゴシック"/>
        <family val="3"/>
        <charset val="128"/>
      </rPr>
      <t>　　　　</t>
    </r>
    <r>
      <rPr>
        <sz val="10"/>
        <rFont val="游ゴシック"/>
        <family val="3"/>
        <charset val="128"/>
      </rPr>
      <t>日</t>
    </r>
    <phoneticPr fontId="1"/>
  </si>
  <si>
    <r>
      <t>時間/月(</t>
    </r>
    <r>
      <rPr>
        <sz val="9"/>
        <color rgb="FFFF0000"/>
        <rFont val="游ゴシック"/>
        <family val="3"/>
        <charset val="128"/>
      </rPr>
      <t>概算残業時間</t>
    </r>
    <r>
      <rPr>
        <sz val="9"/>
        <rFont val="游ゴシック"/>
        <family val="3"/>
        <charset val="128"/>
      </rPr>
      <t xml:space="preserve"> )</t>
    </r>
    <rPh sb="7" eb="9">
      <t>ザンギョウ</t>
    </rPh>
    <rPh sb="9" eb="11">
      <t>ジカン</t>
    </rPh>
    <phoneticPr fontId="1"/>
  </si>
  <si>
    <t xml:space="preserve">             H</t>
    <phoneticPr fontId="1"/>
  </si>
  <si>
    <t>日</t>
    <rPh sb="0" eb="1">
      <t>ニチ</t>
    </rPh>
    <phoneticPr fontId="1"/>
  </si>
  <si>
    <t>受入企業ご担当者様　   　　　　　　　　　　　　　</t>
    <phoneticPr fontId="1"/>
  </si>
  <si>
    <t>　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</si>
</sst>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quot;¥&quot;#,##0;[Red]\-&quot;¥&quot;#,##0"/>
    <numFmt numFmtId="177" formatCode="0&quot;時間&quot;"/>
    <numFmt numFmtId="178" formatCode="0&quot;名&quot;"/>
    <numFmt numFmtId="179" formatCode="0&quot;円/時&quot;"/>
    <numFmt numFmtId="180" formatCode="0&quot;人&quot;"/>
    <numFmt numFmtId="181" formatCode="0&quot;日&quot;"/>
  </numFmts>
  <fonts count="36">
    <font>
      <sz val="11"/>
      <color indexed="64"/>
      <name val="ＭＳ Ｐゴシック"/>
      <family val="3"/>
      <charset val="128"/>
    </font>
    <font>
      <sz val="6"/>
      <name val="ＭＳ Ｐゴシック"/>
      <family val="3"/>
      <charset val="128"/>
    </font>
    <font>
      <sz val="11"/>
      <color indexed="64"/>
      <name val="ＭＳ Ｐゴシック"/>
      <family val="3"/>
      <charset val="128"/>
    </font>
    <font>
      <b/>
      <sz val="16"/>
      <name val="游ゴシック"/>
      <family val="3"/>
      <charset val="128"/>
    </font>
    <font>
      <b/>
      <sz val="16"/>
      <color indexed="64"/>
      <name val="游ゴシック"/>
      <family val="3"/>
      <charset val="128"/>
    </font>
    <font>
      <sz val="12"/>
      <color indexed="64"/>
      <name val="游ゴシック"/>
      <family val="3"/>
      <charset val="128"/>
    </font>
    <font>
      <sz val="10"/>
      <name val="游ゴシック"/>
      <family val="3"/>
      <charset val="128"/>
    </font>
    <font>
      <sz val="12"/>
      <name val="游ゴシック"/>
      <family val="3"/>
      <charset val="128"/>
    </font>
    <font>
      <sz val="9"/>
      <name val="游ゴシック"/>
      <family val="3"/>
      <charset val="128"/>
    </font>
    <font>
      <b/>
      <sz val="10"/>
      <name val="游ゴシック"/>
      <family val="3"/>
      <charset val="128"/>
    </font>
    <font>
      <sz val="11"/>
      <name val="游ゴシック"/>
      <family val="3"/>
      <charset val="128"/>
    </font>
    <font>
      <sz val="11"/>
      <color indexed="64"/>
      <name val="游ゴシック"/>
      <family val="3"/>
      <charset val="128"/>
    </font>
    <font>
      <b/>
      <sz val="11"/>
      <name val="游ゴシック"/>
      <family val="3"/>
      <charset val="128"/>
    </font>
    <font>
      <sz val="14"/>
      <name val="游ゴシック"/>
      <family val="3"/>
      <charset val="128"/>
    </font>
    <font>
      <sz val="14"/>
      <color indexed="64"/>
      <name val="游ゴシック"/>
      <family val="3"/>
      <charset val="128"/>
    </font>
    <font>
      <b/>
      <sz val="9"/>
      <name val="游ゴシック"/>
      <family val="3"/>
      <charset val="128"/>
    </font>
    <font>
      <b/>
      <sz val="10"/>
      <color rgb="FFFF0000"/>
      <name val="游ゴシック"/>
      <family val="3"/>
      <charset val="128"/>
    </font>
    <font>
      <sz val="10"/>
      <color indexed="64"/>
      <name val="游ゴシック"/>
      <family val="3"/>
      <charset val="128"/>
    </font>
    <font>
      <sz val="10"/>
      <color theme="1"/>
      <name val="游ゴシック"/>
      <family val="3"/>
      <charset val="128"/>
    </font>
    <font>
      <b/>
      <sz val="12"/>
      <name val="游ゴシック"/>
      <family val="3"/>
      <charset val="128"/>
    </font>
    <font>
      <b/>
      <sz val="10"/>
      <color rgb="FF002060"/>
      <name val="游ゴシック"/>
      <family val="3"/>
      <charset val="128"/>
    </font>
    <font>
      <sz val="10"/>
      <color rgb="FFFF0000"/>
      <name val="游ゴシック"/>
      <family val="3"/>
      <charset val="128"/>
    </font>
    <font>
      <b/>
      <sz val="10"/>
      <color indexed="64"/>
      <name val="游ゴシック"/>
      <family val="3"/>
      <charset val="128"/>
    </font>
    <font>
      <u/>
      <sz val="11"/>
      <color theme="10"/>
      <name val="ＭＳ Ｐゴシック"/>
      <family val="3"/>
      <charset val="128"/>
    </font>
    <font>
      <sz val="8"/>
      <name val="游ゴシック"/>
      <family val="3"/>
      <charset val="128"/>
    </font>
    <font>
      <sz val="11"/>
      <name val="游ゴシック"/>
      <family val="3"/>
      <charset val="128"/>
    </font>
    <font>
      <sz val="11"/>
      <color indexed="64"/>
      <name val="游ゴシック"/>
      <family val="3"/>
      <charset val="128"/>
    </font>
    <font>
      <sz val="10"/>
      <name val="游ゴシック"/>
      <family val="3"/>
      <charset val="128"/>
    </font>
    <font>
      <b/>
      <sz val="10"/>
      <name val="AR P丸ゴシック体M"/>
      <family val="3"/>
      <charset val="128"/>
    </font>
    <font>
      <sz val="10"/>
      <name val="AR P丸ゴシック体M"/>
      <family val="3"/>
      <charset val="128"/>
    </font>
    <font>
      <b/>
      <sz val="16"/>
      <color theme="0"/>
      <name val="游ゴシック"/>
      <family val="3"/>
      <charset val="128"/>
    </font>
    <font>
      <b/>
      <sz val="11"/>
      <color indexed="64"/>
      <name val="游ゴシック"/>
      <family val="3"/>
      <charset val="128"/>
    </font>
    <font>
      <b/>
      <sz val="10"/>
      <color rgb="FF000000"/>
      <name val="游ゴシック"/>
      <family val="3"/>
      <charset val="128"/>
    </font>
    <font>
      <sz val="7.5"/>
      <name val="游ゴシック"/>
      <family val="3"/>
      <charset val="128"/>
    </font>
    <font>
      <u/>
      <sz val="10"/>
      <color theme="10"/>
      <name val="ＭＳ Ｐゴシック"/>
      <family val="3"/>
      <charset val="128"/>
    </font>
    <font>
      <sz val="9"/>
      <color rgb="FFFF0000"/>
      <name val="游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70C0"/>
        <bgColor indexed="64"/>
      </patternFill>
    </fill>
    <fill>
      <patternFill patternType="solid">
        <fgColor rgb="FFFFFFCC"/>
        <bgColor indexed="64"/>
      </patternFill>
    </fill>
    <fill>
      <patternFill patternType="solid">
        <fgColor rgb="FF92D050"/>
        <bgColor indexed="64"/>
      </patternFill>
    </fill>
  </fills>
  <borders count="70">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hair">
        <color indexed="64"/>
      </right>
      <top style="thin">
        <color indexed="64"/>
      </top>
      <bottom style="dotted">
        <color indexed="64"/>
      </bottom>
      <diagonal/>
    </border>
    <border>
      <left style="thin">
        <color indexed="64"/>
      </left>
      <right style="medium">
        <color indexed="64"/>
      </right>
      <top/>
      <bottom/>
      <diagonal/>
    </border>
    <border>
      <left style="thin">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hair">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otted">
        <color indexed="64"/>
      </top>
      <bottom style="dotted">
        <color indexed="64"/>
      </bottom>
      <diagonal/>
    </border>
    <border>
      <left style="medium">
        <color indexed="64"/>
      </left>
      <right style="medium">
        <color indexed="64"/>
      </right>
      <top style="thin">
        <color indexed="64"/>
      </top>
      <bottom/>
      <diagonal/>
    </border>
    <border>
      <left/>
      <right style="dotted">
        <color indexed="64"/>
      </right>
      <top style="thin">
        <color indexed="64"/>
      </top>
      <bottom style="thin">
        <color indexed="64"/>
      </bottom>
      <diagonal/>
    </border>
  </borders>
  <cellStyleXfs count="4">
    <xf numFmtId="0" fontId="0" fillId="0" borderId="0">
      <alignment vertical="center"/>
    </xf>
    <xf numFmtId="6" fontId="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cellStyleXfs>
  <cellXfs count="249">
    <xf numFmtId="0" fontId="0" fillId="0" borderId="0" xfId="0">
      <alignment vertical="center"/>
    </xf>
    <xf numFmtId="0" fontId="3" fillId="0" borderId="0" xfId="0" applyFont="1">
      <alignment vertical="center"/>
    </xf>
    <xf numFmtId="0" fontId="4" fillId="0" borderId="0" xfId="0" applyFont="1">
      <alignment vertical="center"/>
    </xf>
    <xf numFmtId="0" fontId="7" fillId="0" borderId="0" xfId="0" applyFont="1">
      <alignment vertical="center"/>
    </xf>
    <xf numFmtId="0" fontId="5"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6" fillId="0" borderId="0" xfId="0" applyFont="1">
      <alignment vertical="center"/>
    </xf>
    <xf numFmtId="0" fontId="17" fillId="0" borderId="18" xfId="0" applyFont="1" applyBorder="1" applyAlignment="1">
      <alignment horizontal="left" vertical="center"/>
    </xf>
    <xf numFmtId="0" fontId="17" fillId="0" borderId="0" xfId="0" applyFont="1" applyAlignment="1">
      <alignment horizontal="left" vertical="center"/>
    </xf>
    <xf numFmtId="0" fontId="17" fillId="0" borderId="19" xfId="0" applyFont="1" applyBorder="1" applyAlignment="1">
      <alignment horizontal="left" vertical="center"/>
    </xf>
    <xf numFmtId="0" fontId="11" fillId="0" borderId="18" xfId="0" applyFont="1" applyBorder="1">
      <alignment vertical="center"/>
    </xf>
    <xf numFmtId="0" fontId="11" fillId="0" borderId="0" xfId="0" applyFont="1" applyAlignment="1">
      <alignment horizontal="left" vertical="center"/>
    </xf>
    <xf numFmtId="0" fontId="11" fillId="0" borderId="19" xfId="0" applyFont="1" applyBorder="1" applyAlignment="1">
      <alignment horizontal="left" vertical="center"/>
    </xf>
    <xf numFmtId="0" fontId="5" fillId="0" borderId="0" xfId="0" applyFont="1" applyAlignment="1">
      <alignment horizontal="center" vertical="center"/>
    </xf>
    <xf numFmtId="0" fontId="26" fillId="0" borderId="0" xfId="0" applyFont="1">
      <alignment vertical="center"/>
    </xf>
    <xf numFmtId="0" fontId="25" fillId="0" borderId="0" xfId="0" applyFont="1">
      <alignment vertical="center"/>
    </xf>
    <xf numFmtId="14" fontId="6" fillId="0" borderId="0" xfId="0" applyNumberFormat="1" applyFont="1" applyAlignment="1">
      <alignment horizontal="right" vertical="center"/>
    </xf>
    <xf numFmtId="0" fontId="17" fillId="0" borderId="0" xfId="0" applyFont="1">
      <alignment vertical="center"/>
    </xf>
    <xf numFmtId="0" fontId="17" fillId="0" borderId="19" xfId="0" applyFont="1" applyBorder="1">
      <alignment vertical="center"/>
    </xf>
    <xf numFmtId="0" fontId="22" fillId="0" borderId="18" xfId="0" applyFont="1" applyBorder="1">
      <alignment vertical="center"/>
    </xf>
    <xf numFmtId="0" fontId="6" fillId="0" borderId="0" xfId="0" applyFont="1" applyAlignment="1">
      <alignment vertical="top" wrapText="1"/>
    </xf>
    <xf numFmtId="0" fontId="6" fillId="0" borderId="19" xfId="0" applyFont="1" applyBorder="1" applyAlignment="1">
      <alignment vertical="top" wrapText="1"/>
    </xf>
    <xf numFmtId="0" fontId="17" fillId="0" borderId="23" xfId="0" applyFont="1" applyBorder="1" applyAlignment="1">
      <alignment horizontal="left" vertical="center"/>
    </xf>
    <xf numFmtId="0" fontId="17" fillId="0" borderId="14" xfId="0" applyFont="1" applyBorder="1" applyAlignment="1">
      <alignment horizontal="left" vertical="center"/>
    </xf>
    <xf numFmtId="0" fontId="17" fillId="0" borderId="15" xfId="0" applyFont="1" applyBorder="1" applyAlignment="1">
      <alignment horizontal="left" vertical="center"/>
    </xf>
    <xf numFmtId="0" fontId="9" fillId="0" borderId="28" xfId="0" applyFont="1" applyBorder="1" applyProtection="1">
      <alignment vertical="center"/>
      <protection locked="0"/>
    </xf>
    <xf numFmtId="0" fontId="9"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protection locked="0"/>
    </xf>
    <xf numFmtId="0" fontId="9" fillId="0" borderId="6" xfId="0" applyFont="1" applyBorder="1" applyProtection="1">
      <alignment vertical="center"/>
      <protection locked="0"/>
    </xf>
    <xf numFmtId="0" fontId="9" fillId="0" borderId="7" xfId="0" applyFont="1" applyBorder="1" applyProtection="1">
      <alignment vertical="center"/>
      <protection locked="0"/>
    </xf>
    <xf numFmtId="0" fontId="9" fillId="0" borderId="20" xfId="0" applyFont="1" applyBorder="1" applyProtection="1">
      <alignment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horizontal="right" vertical="center"/>
      <protection locked="0"/>
    </xf>
    <xf numFmtId="0" fontId="9" fillId="0" borderId="4" xfId="0" applyFont="1" applyBorder="1" applyProtection="1">
      <alignment vertical="center"/>
      <protection locked="0"/>
    </xf>
    <xf numFmtId="0" fontId="9" fillId="0" borderId="8" xfId="0" applyFont="1" applyBorder="1" applyProtection="1">
      <alignment vertical="center"/>
      <protection locked="0"/>
    </xf>
    <xf numFmtId="0" fontId="9" fillId="0" borderId="21" xfId="0" applyFont="1" applyBorder="1" applyProtection="1">
      <alignment vertical="center"/>
      <protection locked="0"/>
    </xf>
    <xf numFmtId="0" fontId="9" fillId="0" borderId="9" xfId="0" applyFont="1" applyBorder="1" applyAlignment="1" applyProtection="1">
      <alignment horizontal="left" vertical="center"/>
      <protection locked="0"/>
    </xf>
    <xf numFmtId="0" fontId="9" fillId="0" borderId="9" xfId="0" applyFont="1" applyBorder="1" applyAlignment="1" applyProtection="1">
      <alignment horizontal="right" vertical="center"/>
      <protection locked="0"/>
    </xf>
    <xf numFmtId="0" fontId="9" fillId="0" borderId="9" xfId="0" applyFont="1" applyBorder="1" applyProtection="1">
      <alignment vertical="center"/>
      <protection locked="0"/>
    </xf>
    <xf numFmtId="0" fontId="9" fillId="0" borderId="10" xfId="0" applyFont="1" applyBorder="1" applyProtection="1">
      <alignment vertical="center"/>
      <protection locked="0"/>
    </xf>
    <xf numFmtId="0" fontId="12" fillId="0" borderId="0" xfId="0" applyFont="1" applyProtection="1">
      <alignment vertical="center"/>
      <protection locked="0"/>
    </xf>
    <xf numFmtId="0" fontId="13" fillId="0" borderId="0" xfId="0" applyFont="1" applyProtection="1">
      <alignment vertical="center"/>
      <protection locked="0"/>
    </xf>
    <xf numFmtId="0" fontId="13" fillId="0" borderId="14" xfId="0" applyFont="1" applyBorder="1" applyProtection="1">
      <alignment vertical="center"/>
      <protection locked="0"/>
    </xf>
    <xf numFmtId="0" fontId="12" fillId="0" borderId="0" xfId="0" applyFont="1" applyAlignment="1" applyProtection="1">
      <alignment horizontal="left" vertical="center"/>
      <protection locked="0"/>
    </xf>
    <xf numFmtId="0" fontId="13" fillId="0" borderId="12" xfId="0" applyFont="1" applyBorder="1" applyProtection="1">
      <alignment vertical="center"/>
      <protection locked="0"/>
    </xf>
    <xf numFmtId="0" fontId="6" fillId="0" borderId="5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3" fontId="6" fillId="0" borderId="1" xfId="0" applyNumberFormat="1" applyFont="1" applyBorder="1" applyProtection="1">
      <alignment vertical="center"/>
      <protection locked="0"/>
    </xf>
    <xf numFmtId="0" fontId="6" fillId="0" borderId="1" xfId="0" applyFont="1" applyBorder="1" applyProtection="1">
      <alignment vertical="center"/>
      <protection locked="0"/>
    </xf>
    <xf numFmtId="0" fontId="6" fillId="0" borderId="0" xfId="0" applyFont="1" applyProtection="1">
      <alignment vertical="center"/>
      <protection locked="0"/>
    </xf>
    <xf numFmtId="0" fontId="6" fillId="5" borderId="17" xfId="0" applyFont="1" applyFill="1" applyBorder="1" applyAlignment="1" applyProtection="1">
      <alignment horizontal="distributed" vertical="center"/>
      <protection locked="0"/>
    </xf>
    <xf numFmtId="0" fontId="6" fillId="5" borderId="2" xfId="0" applyFont="1" applyFill="1" applyBorder="1" applyAlignment="1" applyProtection="1">
      <alignment horizontal="distributed" vertical="center"/>
      <protection locked="0"/>
    </xf>
    <xf numFmtId="0" fontId="6" fillId="0" borderId="46" xfId="0" applyFont="1" applyBorder="1" applyAlignment="1" applyProtection="1">
      <alignment horizontal="left" vertical="center"/>
      <protection locked="0"/>
    </xf>
    <xf numFmtId="0" fontId="6" fillId="0" borderId="42" xfId="0" applyFont="1" applyBorder="1" applyAlignment="1" applyProtection="1">
      <alignment horizontal="left" vertical="center"/>
      <protection locked="0"/>
    </xf>
    <xf numFmtId="0" fontId="6" fillId="0" borderId="43" xfId="0" applyFont="1" applyBorder="1" applyAlignment="1" applyProtection="1">
      <alignment horizontal="left" vertical="center"/>
      <protection locked="0"/>
    </xf>
    <xf numFmtId="0" fontId="6" fillId="0" borderId="47" xfId="0" applyFont="1" applyBorder="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50"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46" xfId="0" applyFont="1" applyBorder="1" applyAlignment="1" applyProtection="1">
      <alignment horizontal="left" vertical="center" wrapText="1"/>
      <protection locked="0"/>
    </xf>
    <xf numFmtId="0" fontId="6" fillId="0" borderId="35"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29" fillId="0" borderId="4" xfId="0" applyFont="1" applyBorder="1" applyAlignment="1" applyProtection="1">
      <alignment horizontal="left" vertical="center"/>
      <protection locked="0"/>
    </xf>
    <xf numFmtId="0" fontId="29" fillId="0" borderId="8" xfId="0" applyFont="1" applyBorder="1" applyAlignment="1" applyProtection="1">
      <alignment horizontal="left" vertical="center"/>
      <protection locked="0"/>
    </xf>
    <xf numFmtId="0" fontId="8" fillId="3" borderId="61" xfId="0" applyFont="1" applyFill="1" applyBorder="1" applyAlignment="1" applyProtection="1">
      <alignment horizontal="center" vertical="center"/>
      <protection locked="0"/>
    </xf>
    <xf numFmtId="0" fontId="6" fillId="3" borderId="39" xfId="0" applyFont="1" applyFill="1" applyBorder="1" applyAlignment="1" applyProtection="1">
      <alignment horizontal="centerContinuous" vertical="center" wrapText="1"/>
      <protection locked="0"/>
    </xf>
    <xf numFmtId="0" fontId="6" fillId="3" borderId="60" xfId="0" applyFont="1" applyFill="1" applyBorder="1" applyAlignment="1" applyProtection="1">
      <alignment horizontal="centerContinuous" vertical="center" wrapText="1"/>
      <protection locked="0"/>
    </xf>
    <xf numFmtId="176" fontId="9" fillId="6" borderId="22" xfId="1" applyNumberFormat="1" applyFont="1" applyFill="1" applyBorder="1" applyAlignment="1" applyProtection="1">
      <alignment vertical="center"/>
      <protection locked="0"/>
    </xf>
    <xf numFmtId="176" fontId="9" fillId="0" borderId="45" xfId="1" applyNumberFormat="1" applyFont="1" applyFill="1" applyBorder="1" applyAlignment="1" applyProtection="1">
      <alignment vertical="center"/>
      <protection locked="0"/>
    </xf>
    <xf numFmtId="179" fontId="6" fillId="0" borderId="46" xfId="1" applyNumberFormat="1" applyFont="1" applyBorder="1" applyAlignment="1" applyProtection="1">
      <alignment vertical="center"/>
      <protection locked="0"/>
    </xf>
    <xf numFmtId="181" fontId="6" fillId="0" borderId="67" xfId="0" applyNumberFormat="1" applyFont="1" applyBorder="1" applyProtection="1">
      <alignment vertical="center"/>
      <protection locked="0"/>
    </xf>
    <xf numFmtId="0" fontId="5" fillId="0" borderId="0" xfId="0" applyFont="1" applyAlignment="1">
      <alignment horizontal="left" vertical="center"/>
    </xf>
    <xf numFmtId="0" fontId="6" fillId="0" borderId="0" xfId="0" applyFont="1" applyAlignment="1">
      <alignment horizontal="left" vertical="top" wrapText="1"/>
    </xf>
    <xf numFmtId="0" fontId="7" fillId="0" borderId="0" xfId="0" applyFont="1" applyAlignment="1">
      <alignment horizontal="left" vertical="center"/>
    </xf>
    <xf numFmtId="0" fontId="6" fillId="3" borderId="30" xfId="0" applyFont="1" applyFill="1" applyBorder="1" applyProtection="1">
      <alignment vertical="center"/>
      <protection locked="0"/>
    </xf>
    <xf numFmtId="0" fontId="6" fillId="3" borderId="16" xfId="0" applyFont="1" applyFill="1" applyBorder="1" applyProtection="1">
      <alignment vertical="center"/>
      <protection locked="0"/>
    </xf>
    <xf numFmtId="0" fontId="6" fillId="3" borderId="28" xfId="0" applyFont="1" applyFill="1" applyBorder="1" applyAlignment="1" applyProtection="1">
      <alignment horizontal="centerContinuous" vertical="center"/>
      <protection locked="0"/>
    </xf>
    <xf numFmtId="0" fontId="6" fillId="3" borderId="30" xfId="0" applyFont="1" applyFill="1" applyBorder="1" applyAlignment="1" applyProtection="1">
      <alignment horizontal="centerContinuous" vertical="center"/>
      <protection locked="0"/>
    </xf>
    <xf numFmtId="0" fontId="6" fillId="3" borderId="20" xfId="0" applyFont="1" applyFill="1" applyBorder="1" applyAlignment="1" applyProtection="1">
      <alignment horizontal="centerContinuous" vertical="center"/>
      <protection locked="0"/>
    </xf>
    <xf numFmtId="0" fontId="6" fillId="3" borderId="21" xfId="0" applyFont="1" applyFill="1" applyBorder="1" applyAlignment="1" applyProtection="1">
      <alignment horizontal="centerContinuous" vertical="center"/>
      <protection locked="0"/>
    </xf>
    <xf numFmtId="0" fontId="6" fillId="3" borderId="10" xfId="0" applyFont="1" applyFill="1" applyBorder="1" applyAlignment="1" applyProtection="1">
      <alignment horizontal="centerContinuous" vertical="center"/>
      <protection locked="0"/>
    </xf>
    <xf numFmtId="0" fontId="6" fillId="3" borderId="22" xfId="0" applyFont="1" applyFill="1" applyBorder="1" applyAlignment="1" applyProtection="1">
      <alignment horizontal="centerContinuous" vertical="center"/>
      <protection locked="0"/>
    </xf>
    <xf numFmtId="0" fontId="6" fillId="3" borderId="11" xfId="0" applyFont="1" applyFill="1" applyBorder="1" applyAlignment="1" applyProtection="1">
      <alignment horizontal="centerContinuous" vertical="center"/>
      <protection locked="0"/>
    </xf>
    <xf numFmtId="0" fontId="6" fillId="3" borderId="31" xfId="0" applyFont="1" applyFill="1" applyBorder="1" applyProtection="1">
      <alignment vertical="center"/>
      <protection locked="0"/>
    </xf>
    <xf numFmtId="0" fontId="6" fillId="3" borderId="16" xfId="0" applyFont="1" applyFill="1" applyBorder="1" applyAlignment="1" applyProtection="1">
      <alignment vertical="center" wrapText="1"/>
      <protection locked="0"/>
    </xf>
    <xf numFmtId="0" fontId="6" fillId="3" borderId="13" xfId="0" applyFont="1" applyFill="1" applyBorder="1" applyAlignment="1" applyProtection="1">
      <alignment vertical="center" wrapText="1"/>
      <protection locked="0"/>
    </xf>
    <xf numFmtId="0" fontId="6" fillId="3" borderId="7" xfId="0" applyFont="1" applyFill="1" applyBorder="1" applyAlignment="1" applyProtection="1">
      <alignment horizontal="centerContinuous" vertical="center"/>
      <protection locked="0"/>
    </xf>
    <xf numFmtId="0" fontId="6" fillId="3" borderId="8" xfId="0" applyFont="1" applyFill="1" applyBorder="1" applyAlignment="1" applyProtection="1">
      <alignment horizontal="centerContinuous" vertical="center"/>
      <protection locked="0"/>
    </xf>
    <xf numFmtId="0" fontId="6" fillId="3" borderId="23" xfId="0" applyFont="1" applyFill="1" applyBorder="1" applyAlignment="1" applyProtection="1">
      <alignment horizontal="centerContinuous" vertical="center" wrapText="1"/>
      <protection locked="0"/>
    </xf>
    <xf numFmtId="0" fontId="6" fillId="3" borderId="15" xfId="0" applyFont="1" applyFill="1" applyBorder="1" applyAlignment="1" applyProtection="1">
      <alignment horizontal="centerContinuous" vertical="center" wrapText="1"/>
      <protection locked="0"/>
    </xf>
    <xf numFmtId="0" fontId="6" fillId="3" borderId="30" xfId="0" applyFont="1" applyFill="1" applyBorder="1" applyAlignment="1" applyProtection="1">
      <alignment horizontal="centerContinuous" vertical="center" wrapText="1"/>
      <protection locked="0"/>
    </xf>
    <xf numFmtId="0" fontId="6" fillId="3" borderId="31" xfId="0" applyFont="1" applyFill="1" applyBorder="1" applyAlignment="1" applyProtection="1">
      <alignment horizontal="centerContinuous" vertical="center" wrapText="1"/>
      <protection locked="0"/>
    </xf>
    <xf numFmtId="0" fontId="8" fillId="3" borderId="44" xfId="0" applyFont="1" applyFill="1" applyBorder="1" applyAlignment="1" applyProtection="1">
      <alignment horizontal="centerContinuous" vertical="center" wrapText="1"/>
      <protection locked="0"/>
    </xf>
    <xf numFmtId="0" fontId="6" fillId="3" borderId="40" xfId="0" applyFont="1" applyFill="1" applyBorder="1" applyAlignment="1" applyProtection="1">
      <alignment horizontal="centerContinuous" vertical="center" wrapText="1"/>
      <protection locked="0"/>
    </xf>
    <xf numFmtId="0" fontId="33" fillId="3" borderId="44" xfId="0" applyFont="1" applyFill="1" applyBorder="1" applyAlignment="1" applyProtection="1">
      <alignment horizontal="centerContinuous" vertical="center" wrapText="1"/>
      <protection locked="0"/>
    </xf>
    <xf numFmtId="0" fontId="6" fillId="3" borderId="44" xfId="0" applyFont="1" applyFill="1" applyBorder="1" applyAlignment="1" applyProtection="1">
      <alignment horizontal="centerContinuous" vertical="center" wrapText="1"/>
      <protection locked="0"/>
    </xf>
    <xf numFmtId="0" fontId="21" fillId="3" borderId="44" xfId="0" applyFont="1" applyFill="1" applyBorder="1" applyAlignment="1" applyProtection="1">
      <alignment horizontal="centerContinuous" vertical="center" wrapText="1"/>
      <protection locked="0"/>
    </xf>
    <xf numFmtId="0" fontId="6" fillId="3" borderId="36" xfId="0" applyFont="1" applyFill="1" applyBorder="1" applyAlignment="1" applyProtection="1">
      <alignment horizontal="centerContinuous" vertical="center" wrapText="1"/>
      <protection locked="0"/>
    </xf>
    <xf numFmtId="0" fontId="6" fillId="3" borderId="48" xfId="0" applyFont="1" applyFill="1" applyBorder="1" applyAlignment="1" applyProtection="1">
      <alignment horizontal="centerContinuous" vertical="center" wrapText="1"/>
      <protection locked="0"/>
    </xf>
    <xf numFmtId="0" fontId="6" fillId="3" borderId="64" xfId="0" applyFont="1" applyFill="1" applyBorder="1" applyAlignment="1" applyProtection="1">
      <alignment horizontal="centerContinuous" vertical="center" wrapText="1"/>
      <protection locked="0"/>
    </xf>
    <xf numFmtId="0" fontId="17" fillId="3" borderId="20" xfId="0" applyFont="1" applyFill="1" applyBorder="1" applyAlignment="1" applyProtection="1">
      <alignment horizontal="centerContinuous" vertical="center" wrapText="1"/>
      <protection locked="0"/>
    </xf>
    <xf numFmtId="0" fontId="17" fillId="3" borderId="8" xfId="0" applyFont="1" applyFill="1" applyBorder="1" applyAlignment="1" applyProtection="1">
      <alignment horizontal="centerContinuous" vertical="center" wrapText="1"/>
      <protection locked="0"/>
    </xf>
    <xf numFmtId="0" fontId="6" fillId="3" borderId="24" xfId="0" applyFont="1" applyFill="1" applyBorder="1" applyAlignment="1" applyProtection="1">
      <alignment horizontal="centerContinuous" vertical="center" wrapText="1"/>
      <protection locked="0"/>
    </xf>
    <xf numFmtId="0" fontId="6" fillId="3" borderId="25" xfId="0" applyFont="1" applyFill="1" applyBorder="1" applyAlignment="1" applyProtection="1">
      <alignment horizontal="centerContinuous" vertical="center" wrapText="1"/>
      <protection locked="0"/>
    </xf>
    <xf numFmtId="1" fontId="27" fillId="3" borderId="24" xfId="0" applyNumberFormat="1" applyFont="1" applyFill="1" applyBorder="1" applyAlignment="1" applyProtection="1">
      <alignment horizontal="centerContinuous" vertical="center" wrapText="1"/>
      <protection locked="0"/>
    </xf>
    <xf numFmtId="1" fontId="27" fillId="3" borderId="25" xfId="0" applyNumberFormat="1" applyFont="1" applyFill="1" applyBorder="1" applyAlignment="1" applyProtection="1">
      <alignment horizontal="centerContinuous" vertical="center" wrapText="1"/>
      <protection locked="0"/>
    </xf>
    <xf numFmtId="0" fontId="6" fillId="3" borderId="20" xfId="0" applyFont="1" applyFill="1" applyBorder="1" applyAlignment="1" applyProtection="1">
      <alignment horizontal="centerContinuous" vertical="center" wrapText="1"/>
      <protection locked="0"/>
    </xf>
    <xf numFmtId="0" fontId="6" fillId="3" borderId="8" xfId="0" applyFont="1" applyFill="1" applyBorder="1" applyAlignment="1" applyProtection="1">
      <alignment horizontal="centerContinuous" vertical="center" wrapText="1"/>
      <protection locked="0"/>
    </xf>
    <xf numFmtId="0" fontId="6" fillId="3" borderId="26" xfId="0" applyFont="1" applyFill="1" applyBorder="1" applyAlignment="1" applyProtection="1">
      <alignment horizontal="centerContinuous" vertical="center" wrapText="1"/>
      <protection locked="0"/>
    </xf>
    <xf numFmtId="0" fontId="6" fillId="3" borderId="27" xfId="0" applyFont="1" applyFill="1" applyBorder="1" applyAlignment="1" applyProtection="1">
      <alignment horizontal="centerContinuous" vertical="center" wrapText="1"/>
      <protection locked="0"/>
    </xf>
    <xf numFmtId="0" fontId="6" fillId="3" borderId="13" xfId="0" applyFont="1" applyFill="1" applyBorder="1" applyAlignment="1" applyProtection="1">
      <alignment horizontal="centerContinuous" vertical="center"/>
      <protection locked="0"/>
    </xf>
    <xf numFmtId="0" fontId="6" fillId="3" borderId="68" xfId="0" applyFont="1" applyFill="1" applyBorder="1" applyAlignment="1" applyProtection="1">
      <alignment horizontal="centerContinuous" vertical="center"/>
      <protection locked="0"/>
    </xf>
    <xf numFmtId="0" fontId="6" fillId="3" borderId="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17" fillId="0" borderId="0" xfId="0" applyFont="1" applyProtection="1">
      <alignment vertical="center"/>
      <protection locked="0"/>
    </xf>
    <xf numFmtId="0" fontId="6" fillId="3" borderId="59" xfId="0" applyFont="1" applyFill="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8" fillId="0" borderId="47" xfId="0" applyFont="1" applyBorder="1" applyAlignment="1" applyProtection="1">
      <alignment horizontal="left" vertical="center"/>
      <protection locked="0"/>
    </xf>
    <xf numFmtId="0" fontId="6" fillId="6" borderId="46" xfId="0" applyFont="1" applyFill="1" applyBorder="1" applyAlignment="1" applyProtection="1">
      <alignment horizontal="right" vertical="center"/>
      <protection locked="0"/>
    </xf>
    <xf numFmtId="0" fontId="22" fillId="3" borderId="35" xfId="0" applyFont="1" applyFill="1" applyBorder="1" applyAlignment="1" applyProtection="1">
      <alignment horizontal="center" vertical="center"/>
      <protection locked="0"/>
    </xf>
    <xf numFmtId="0" fontId="17" fillId="0" borderId="20" xfId="0" applyFont="1" applyBorder="1" applyAlignment="1">
      <alignment horizontal="left" vertical="center"/>
    </xf>
    <xf numFmtId="0" fontId="17" fillId="0" borderId="4" xfId="0" applyFont="1" applyBorder="1" applyAlignment="1">
      <alignment horizontal="left" vertical="center"/>
    </xf>
    <xf numFmtId="0" fontId="22" fillId="3" borderId="4" xfId="0" applyFont="1" applyFill="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37" xfId="0" applyFont="1" applyBorder="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6" fillId="0" borderId="5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17" xfId="0" applyFont="1" applyBorder="1" applyAlignment="1" applyProtection="1">
      <alignment horizontal="left" vertical="center"/>
      <protection locked="0"/>
    </xf>
    <xf numFmtId="0" fontId="9" fillId="0" borderId="20"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8" xfId="0" applyFont="1" applyBorder="1" applyAlignment="1" applyProtection="1">
      <alignment horizontal="left" vertical="center"/>
      <protection locked="0"/>
    </xf>
    <xf numFmtId="0" fontId="9" fillId="0" borderId="2"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178" fontId="6" fillId="0" borderId="37" xfId="0" applyNumberFormat="1" applyFont="1" applyBorder="1" applyAlignment="1" applyProtection="1">
      <alignment horizontal="center" vertical="center"/>
      <protection locked="0"/>
    </xf>
    <xf numFmtId="178" fontId="6" fillId="0" borderId="4" xfId="0" applyNumberFormat="1" applyFont="1" applyBorder="1" applyAlignment="1" applyProtection="1">
      <alignment horizontal="center" vertical="center"/>
      <protection locked="0"/>
    </xf>
    <xf numFmtId="178" fontId="6" fillId="0" borderId="8" xfId="0" applyNumberFormat="1" applyFont="1" applyBorder="1" applyAlignment="1" applyProtection="1">
      <alignment horizontal="center" vertical="center"/>
      <protection locked="0"/>
    </xf>
    <xf numFmtId="0" fontId="9" fillId="0" borderId="22" xfId="0" applyFont="1" applyBorder="1" applyAlignment="1" applyProtection="1">
      <alignment horizontal="left" vertical="center" wrapText="1"/>
      <protection locked="0"/>
    </xf>
    <xf numFmtId="0" fontId="9" fillId="0" borderId="1" xfId="0"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0" borderId="16"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6" fillId="0" borderId="3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3" borderId="66"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176" fontId="9" fillId="0" borderId="45" xfId="1" applyNumberFormat="1" applyFont="1" applyBorder="1" applyAlignment="1" applyProtection="1">
      <alignment horizontal="right" vertical="center"/>
    </xf>
    <xf numFmtId="176" fontId="9" fillId="0" borderId="46" xfId="1" applyNumberFormat="1" applyFont="1" applyBorder="1" applyAlignment="1" applyProtection="1">
      <alignment horizontal="right" vertical="center"/>
    </xf>
    <xf numFmtId="0" fontId="6" fillId="0" borderId="46" xfId="0" applyFont="1" applyBorder="1" applyAlignment="1" applyProtection="1">
      <alignment horizontal="left" vertical="center"/>
      <protection locked="0"/>
    </xf>
    <xf numFmtId="176" fontId="9" fillId="6" borderId="45" xfId="0" applyNumberFormat="1" applyFont="1" applyFill="1" applyBorder="1" applyAlignment="1" applyProtection="1">
      <alignment horizontal="right" vertical="center"/>
      <protection locked="0"/>
    </xf>
    <xf numFmtId="176" fontId="9" fillId="6" borderId="46" xfId="0" applyNumberFormat="1" applyFont="1" applyFill="1" applyBorder="1" applyAlignment="1" applyProtection="1">
      <alignment horizontal="right" vertical="center"/>
      <protection locked="0"/>
    </xf>
    <xf numFmtId="176" fontId="9" fillId="2" borderId="41" xfId="0" applyNumberFormat="1" applyFont="1" applyFill="1" applyBorder="1" applyAlignment="1">
      <alignment horizontal="right" vertical="center"/>
    </xf>
    <xf numFmtId="176" fontId="9" fillId="2" borderId="42" xfId="0" applyNumberFormat="1" applyFont="1" applyFill="1" applyBorder="1" applyAlignment="1">
      <alignment horizontal="right" vertical="center"/>
    </xf>
    <xf numFmtId="0" fontId="24" fillId="3" borderId="24" xfId="0" applyFont="1" applyFill="1" applyBorder="1" applyAlignment="1" applyProtection="1">
      <alignment horizontal="center" vertical="center" wrapText="1"/>
      <protection locked="0"/>
    </xf>
    <xf numFmtId="0" fontId="18" fillId="0" borderId="21"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6" fillId="0" borderId="4" xfId="0" applyFont="1" applyBorder="1" applyAlignment="1" applyProtection="1">
      <alignment horizontal="left" vertical="center"/>
      <protection locked="0"/>
    </xf>
    <xf numFmtId="176" fontId="9" fillId="6" borderId="49" xfId="0" applyNumberFormat="1" applyFont="1" applyFill="1" applyBorder="1" applyAlignment="1" applyProtection="1">
      <alignment horizontal="right" vertical="center"/>
      <protection locked="0"/>
    </xf>
    <xf numFmtId="176" fontId="9" fillId="6" borderId="50" xfId="0" applyNumberFormat="1" applyFont="1" applyFill="1" applyBorder="1" applyAlignment="1" applyProtection="1">
      <alignment horizontal="right" vertical="center"/>
      <protection locked="0"/>
    </xf>
    <xf numFmtId="0" fontId="6" fillId="0" borderId="50" xfId="0" applyFont="1" applyBorder="1" applyAlignment="1" applyProtection="1">
      <alignment horizontal="left" vertical="center"/>
      <protection locked="0"/>
    </xf>
    <xf numFmtId="6" fontId="28" fillId="0" borderId="20" xfId="1" applyFont="1" applyBorder="1" applyAlignment="1" applyProtection="1">
      <alignment horizontal="right" vertical="center" wrapText="1"/>
      <protection locked="0"/>
    </xf>
    <xf numFmtId="6" fontId="28" fillId="0" borderId="4" xfId="1" applyFont="1" applyBorder="1" applyAlignment="1" applyProtection="1">
      <alignment horizontal="right" vertical="center"/>
      <protection locked="0"/>
    </xf>
    <xf numFmtId="0" fontId="6" fillId="0" borderId="20"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76" fontId="20" fillId="2" borderId="45" xfId="0" applyNumberFormat="1" applyFont="1" applyFill="1" applyBorder="1" applyAlignment="1">
      <alignment horizontal="right" vertical="center"/>
    </xf>
    <xf numFmtId="176" fontId="20" fillId="2" borderId="46" xfId="0" applyNumberFormat="1" applyFont="1" applyFill="1" applyBorder="1" applyAlignment="1">
      <alignment horizontal="right" vertical="center"/>
    </xf>
    <xf numFmtId="176" fontId="20" fillId="0" borderId="30" xfId="1" applyNumberFormat="1" applyFont="1" applyBorder="1" applyAlignment="1" applyProtection="1">
      <alignment horizontal="right" vertical="center"/>
    </xf>
    <xf numFmtId="176" fontId="20" fillId="0" borderId="35" xfId="1" applyNumberFormat="1" applyFont="1" applyBorder="1" applyAlignment="1" applyProtection="1">
      <alignment horizontal="right" vertical="center"/>
    </xf>
    <xf numFmtId="0" fontId="6" fillId="0" borderId="35" xfId="0" applyFont="1" applyBorder="1" applyAlignment="1" applyProtection="1">
      <alignment horizontal="left" vertical="center"/>
      <protection locked="0"/>
    </xf>
    <xf numFmtId="0" fontId="30" fillId="4" borderId="29" xfId="0" applyFont="1" applyFill="1" applyBorder="1" applyAlignment="1">
      <alignment horizontal="center" vertical="center"/>
    </xf>
    <xf numFmtId="0" fontId="30" fillId="4" borderId="54" xfId="0" applyFont="1" applyFill="1" applyBorder="1" applyAlignment="1">
      <alignment horizontal="center" vertical="center"/>
    </xf>
    <xf numFmtId="0" fontId="5" fillId="0" borderId="14" xfId="0" applyFont="1" applyBorder="1" applyAlignment="1">
      <alignment horizontal="center" vertical="center"/>
    </xf>
    <xf numFmtId="14" fontId="15" fillId="0" borderId="14" xfId="0" applyNumberFormat="1" applyFont="1" applyBorder="1" applyAlignment="1">
      <alignment horizontal="right" vertical="center"/>
    </xf>
    <xf numFmtId="0" fontId="31" fillId="0" borderId="0" xfId="0" applyFont="1" applyAlignment="1">
      <alignment horizontal="right" vertical="center"/>
    </xf>
    <xf numFmtId="0" fontId="31" fillId="0" borderId="53" xfId="0" applyFont="1" applyBorder="1" applyAlignment="1">
      <alignment horizontal="left" vertical="center"/>
    </xf>
    <xf numFmtId="0" fontId="16" fillId="0" borderId="20"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69"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34" fillId="0" borderId="22" xfId="3" applyFont="1" applyBorder="1" applyAlignment="1" applyProtection="1">
      <alignment vertical="center" wrapText="1"/>
      <protection locked="0"/>
    </xf>
    <xf numFmtId="0" fontId="34" fillId="0" borderId="1" xfId="2" applyFont="1" applyBorder="1" applyAlignment="1" applyProtection="1">
      <alignment vertical="center" wrapText="1"/>
      <protection locked="0"/>
    </xf>
    <xf numFmtId="0" fontId="34" fillId="0" borderId="11" xfId="2" applyFont="1" applyBorder="1" applyAlignment="1" applyProtection="1">
      <alignment vertical="center" wrapText="1"/>
      <protection locked="0"/>
    </xf>
    <xf numFmtId="0" fontId="34" fillId="0" borderId="30" xfId="2" applyFont="1" applyBorder="1" applyAlignment="1" applyProtection="1">
      <alignment vertical="center" wrapText="1"/>
      <protection locked="0"/>
    </xf>
    <xf numFmtId="0" fontId="34" fillId="0" borderId="35" xfId="2" applyFont="1" applyBorder="1" applyAlignment="1" applyProtection="1">
      <alignment vertical="center" wrapText="1"/>
      <protection locked="0"/>
    </xf>
    <xf numFmtId="0" fontId="34" fillId="0" borderId="31" xfId="2" applyFont="1" applyBorder="1" applyAlignment="1" applyProtection="1">
      <alignment vertical="center" wrapText="1"/>
      <protection locked="0"/>
    </xf>
    <xf numFmtId="0" fontId="34" fillId="0" borderId="22" xfId="2" applyFont="1" applyBorder="1" applyAlignment="1" applyProtection="1">
      <alignment horizontal="left" vertical="center" wrapText="1"/>
      <protection locked="0"/>
    </xf>
    <xf numFmtId="0" fontId="34" fillId="0" borderId="1" xfId="2" applyFont="1" applyBorder="1" applyAlignment="1" applyProtection="1">
      <alignment horizontal="left" vertical="center" wrapText="1"/>
      <protection locked="0"/>
    </xf>
    <xf numFmtId="0" fontId="34" fillId="0" borderId="11" xfId="2" applyFont="1" applyBorder="1" applyAlignment="1" applyProtection="1">
      <alignment horizontal="left" vertical="center" wrapText="1"/>
      <protection locked="0"/>
    </xf>
    <xf numFmtId="0" fontId="34" fillId="0" borderId="16" xfId="2" applyFont="1" applyBorder="1" applyAlignment="1" applyProtection="1">
      <alignment horizontal="left" vertical="center" wrapText="1"/>
      <protection locked="0"/>
    </xf>
    <xf numFmtId="0" fontId="34" fillId="0" borderId="12" xfId="2" applyFont="1" applyBorder="1" applyAlignment="1" applyProtection="1">
      <alignment horizontal="left" vertical="center" wrapText="1"/>
      <protection locked="0"/>
    </xf>
    <xf numFmtId="0" fontId="34" fillId="0" borderId="13" xfId="2" applyFont="1" applyBorder="1" applyAlignment="1" applyProtection="1">
      <alignment horizontal="left" vertical="center" wrapText="1"/>
      <protection locked="0"/>
    </xf>
    <xf numFmtId="180" fontId="6" fillId="0" borderId="4" xfId="0" applyNumberFormat="1" applyFont="1" applyBorder="1" applyAlignment="1" applyProtection="1">
      <alignment horizontal="center" vertical="center"/>
      <protection locked="0"/>
    </xf>
    <xf numFmtId="180" fontId="6" fillId="0" borderId="8" xfId="0" applyNumberFormat="1" applyFont="1" applyBorder="1" applyAlignment="1" applyProtection="1">
      <alignment horizontal="center" vertical="center"/>
      <protection locked="0"/>
    </xf>
    <xf numFmtId="0" fontId="9" fillId="0" borderId="7" xfId="0" applyFont="1" applyBorder="1" applyAlignment="1" applyProtection="1">
      <alignment horizontal="left" vertical="center"/>
      <protection locked="0"/>
    </xf>
    <xf numFmtId="0" fontId="6" fillId="3" borderId="32" xfId="0"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protection locked="0"/>
    </xf>
    <xf numFmtId="0" fontId="6" fillId="3" borderId="34" xfId="0" applyFont="1" applyFill="1" applyBorder="1" applyAlignment="1" applyProtection="1">
      <alignment horizontal="center" vertical="center"/>
      <protection locked="0"/>
    </xf>
    <xf numFmtId="3" fontId="6" fillId="0" borderId="4" xfId="0" applyNumberFormat="1" applyFont="1" applyBorder="1" applyAlignment="1" applyProtection="1">
      <alignment horizontal="left" vertical="center"/>
      <protection locked="0"/>
    </xf>
    <xf numFmtId="3" fontId="6" fillId="0" borderId="8" xfId="0" applyNumberFormat="1" applyFont="1" applyBorder="1" applyAlignment="1" applyProtection="1">
      <alignment horizontal="left" vertical="center"/>
      <protection locked="0"/>
    </xf>
    <xf numFmtId="176" fontId="6" fillId="5" borderId="5" xfId="0" applyNumberFormat="1" applyFont="1" applyFill="1" applyBorder="1" applyAlignment="1" applyProtection="1">
      <alignment horizontal="center" vertical="center"/>
      <protection locked="0"/>
    </xf>
    <xf numFmtId="176" fontId="6" fillId="5" borderId="6" xfId="0" applyNumberFormat="1" applyFont="1" applyFill="1" applyBorder="1" applyAlignment="1" applyProtection="1">
      <alignment horizontal="center" vertical="center"/>
      <protection locked="0"/>
    </xf>
    <xf numFmtId="176" fontId="6" fillId="5" borderId="7" xfId="0" applyNumberFormat="1" applyFont="1" applyFill="1" applyBorder="1" applyAlignment="1" applyProtection="1">
      <alignment horizontal="center" vertical="center"/>
      <protection locked="0"/>
    </xf>
    <xf numFmtId="177" fontId="6" fillId="5" borderId="3" xfId="0" applyNumberFormat="1" applyFont="1" applyFill="1" applyBorder="1" applyAlignment="1" applyProtection="1">
      <alignment horizontal="center" vertical="center"/>
      <protection locked="0"/>
    </xf>
    <xf numFmtId="177" fontId="6" fillId="5" borderId="4" xfId="0" applyNumberFormat="1" applyFont="1" applyFill="1" applyBorder="1" applyAlignment="1" applyProtection="1">
      <alignment horizontal="center" vertical="center"/>
      <protection locked="0"/>
    </xf>
    <xf numFmtId="177" fontId="6" fillId="5" borderId="8" xfId="0" applyNumberFormat="1" applyFont="1" applyFill="1" applyBorder="1" applyAlignment="1" applyProtection="1">
      <alignment horizontal="center" vertical="center"/>
      <protection locked="0"/>
    </xf>
    <xf numFmtId="176" fontId="9" fillId="2" borderId="45" xfId="0" applyNumberFormat="1" applyFont="1" applyFill="1" applyBorder="1" applyAlignment="1">
      <alignment horizontal="right" vertical="center"/>
    </xf>
    <xf numFmtId="176" fontId="9" fillId="2" borderId="46" xfId="0" applyNumberFormat="1" applyFont="1" applyFill="1" applyBorder="1" applyAlignment="1">
      <alignment horizontal="right" vertical="center"/>
    </xf>
    <xf numFmtId="176" fontId="9" fillId="6" borderId="41" xfId="0" applyNumberFormat="1" applyFont="1" applyFill="1" applyBorder="1" applyAlignment="1" applyProtection="1">
      <alignment horizontal="right" vertical="center"/>
      <protection locked="0"/>
    </xf>
    <xf numFmtId="176" fontId="9" fillId="6" borderId="42" xfId="0" applyNumberFormat="1" applyFont="1" applyFill="1" applyBorder="1" applyAlignment="1" applyProtection="1">
      <alignment horizontal="right" vertical="center"/>
      <protection locked="0"/>
    </xf>
    <xf numFmtId="0" fontId="6" fillId="0" borderId="46" xfId="0" applyFont="1" applyBorder="1" applyAlignment="1" applyProtection="1">
      <alignment horizontal="left" vertical="center" wrapText="1"/>
      <protection locked="0"/>
    </xf>
    <xf numFmtId="0" fontId="6" fillId="0" borderId="57" xfId="0" applyFont="1" applyBorder="1" applyAlignment="1" applyProtection="1">
      <alignment horizontal="center" vertical="center"/>
      <protection locked="0"/>
    </xf>
    <xf numFmtId="0" fontId="6" fillId="0" borderId="58" xfId="0" applyFont="1" applyBorder="1" applyAlignment="1" applyProtection="1">
      <alignment horizontal="center" vertical="center"/>
      <protection locked="0"/>
    </xf>
    <xf numFmtId="0" fontId="17" fillId="0" borderId="16" xfId="0" applyFont="1" applyBorder="1" applyAlignment="1">
      <alignment horizontal="left" vertical="top" wrapText="1"/>
    </xf>
    <xf numFmtId="0" fontId="17" fillId="0" borderId="12" xfId="0" applyFont="1" applyBorder="1" applyAlignment="1">
      <alignment horizontal="left" vertical="top"/>
    </xf>
    <xf numFmtId="0" fontId="17" fillId="0" borderId="13" xfId="0" applyFont="1" applyBorder="1" applyAlignment="1">
      <alignment horizontal="left" vertical="top"/>
    </xf>
    <xf numFmtId="176" fontId="9" fillId="2" borderId="20" xfId="0" applyNumberFormat="1" applyFont="1" applyFill="1" applyBorder="1" applyAlignment="1" applyProtection="1">
      <alignment horizontal="center" vertical="center"/>
      <protection locked="0"/>
    </xf>
    <xf numFmtId="176" fontId="9" fillId="2" borderId="4" xfId="0" applyNumberFormat="1" applyFont="1" applyFill="1" applyBorder="1" applyAlignment="1" applyProtection="1">
      <alignment horizontal="center" vertical="center"/>
      <protection locked="0"/>
    </xf>
    <xf numFmtId="176" fontId="9" fillId="2" borderId="69" xfId="0" applyNumberFormat="1" applyFont="1" applyFill="1" applyBorder="1" applyAlignment="1" applyProtection="1">
      <alignment horizontal="center" vertical="center"/>
      <protection locked="0"/>
    </xf>
    <xf numFmtId="0" fontId="19" fillId="0" borderId="0" xfId="0" applyFont="1" applyAlignment="1">
      <alignment horizontal="left" vertical="center"/>
    </xf>
    <xf numFmtId="0" fontId="17" fillId="0" borderId="30" xfId="0" applyFont="1" applyBorder="1" applyAlignment="1">
      <alignment horizontal="left" vertical="center"/>
    </xf>
    <xf numFmtId="0" fontId="17" fillId="0" borderId="35" xfId="0" applyFont="1" applyBorder="1" applyAlignment="1">
      <alignment horizontal="left" vertical="center"/>
    </xf>
    <xf numFmtId="6" fontId="6" fillId="0" borderId="20" xfId="1" applyFont="1" applyBorder="1" applyAlignment="1" applyProtection="1">
      <alignment horizontal="center" vertical="center"/>
      <protection locked="0"/>
    </xf>
    <xf numFmtId="6" fontId="6" fillId="0" borderId="4" xfId="1" applyFont="1" applyBorder="1" applyAlignment="1" applyProtection="1">
      <alignment horizontal="center" vertical="center"/>
      <protection locked="0"/>
    </xf>
    <xf numFmtId="6" fontId="6" fillId="0" borderId="69" xfId="1" applyFont="1" applyBorder="1" applyAlignment="1" applyProtection="1">
      <alignment horizontal="center" vertical="center"/>
      <protection locked="0"/>
    </xf>
    <xf numFmtId="0" fontId="6" fillId="0" borderId="20"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0" fontId="17" fillId="3" borderId="24" xfId="0" applyFont="1" applyFill="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0" xfId="0" applyFont="1" applyAlignment="1">
      <alignment horizontal="left" vertical="center"/>
    </xf>
    <xf numFmtId="0" fontId="6" fillId="6" borderId="65" xfId="0" applyNumberFormat="1" applyFont="1" applyFill="1" applyBorder="1" applyAlignment="1" applyProtection="1">
      <alignment horizontal="right" vertical="center"/>
      <protection locked="0"/>
    </xf>
    <xf numFmtId="0" fontId="6" fillId="6" borderId="63" xfId="0" applyNumberFormat="1" applyFont="1" applyFill="1" applyBorder="1" applyAlignment="1" applyProtection="1">
      <alignment horizontal="right" vertical="center"/>
      <protection locked="0"/>
    </xf>
    <xf numFmtId="0" fontId="6" fillId="6" borderId="62" xfId="0" applyNumberFormat="1" applyFont="1" applyFill="1" applyBorder="1" applyAlignment="1" applyProtection="1">
      <alignment horizontal="right" vertical="center"/>
      <protection locked="0"/>
    </xf>
    <xf numFmtId="0" fontId="19" fillId="0" borderId="0" xfId="0" applyFont="1" applyAlignment="1">
      <alignment vertical="center"/>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5" fillId="0" borderId="0" xfId="0" applyFont="1" applyProtection="1">
      <alignment vertical="center"/>
      <protection locked="0"/>
    </xf>
  </cellXfs>
  <cellStyles count="4">
    <cellStyle name="Hyperlink" xfId="2" xr:uid="{00000000-0005-0000-0000-000000000000}"/>
    <cellStyle name="ハイパーリンク" xfId="3" builtinId="8"/>
    <cellStyle name="通貨" xfId="1" builtinId="7"/>
    <cellStyle name="標準" xfId="0" builtinId="0"/>
  </cellStyles>
  <dxfs count="0"/>
  <tableStyles count="0" defaultTableStyle="TableStyleMedium9" defaultPivotStyle="PivotStyleLight16"/>
  <colors>
    <mruColors>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342900</xdr:colOff>
      <xdr:row>30</xdr:row>
      <xdr:rowOff>114300</xdr:rowOff>
    </xdr:from>
    <xdr:to>
      <xdr:col>7</xdr:col>
      <xdr:colOff>628650</xdr:colOff>
      <xdr:row>37</xdr:row>
      <xdr:rowOff>114300</xdr:rowOff>
    </xdr:to>
    <xdr:sp macro="" textlink="">
      <xdr:nvSpPr>
        <xdr:cNvPr id="2" name="右中かっこ 1">
          <a:extLst>
            <a:ext uri="{FF2B5EF4-FFF2-40B4-BE49-F238E27FC236}">
              <a16:creationId xmlns:a16="http://schemas.microsoft.com/office/drawing/2014/main" id="{9C7E50F8-32D5-27F3-3576-B551F7918EE6}"/>
            </a:ext>
          </a:extLst>
        </xdr:cNvPr>
        <xdr:cNvSpPr/>
      </xdr:nvSpPr>
      <xdr:spPr>
        <a:xfrm>
          <a:off x="7296150" y="6743700"/>
          <a:ext cx="285750" cy="1400175"/>
        </a:xfrm>
        <a:prstGeom prst="rightBrace">
          <a:avLst/>
        </a:prstGeom>
        <a:ln w="381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666750</xdr:colOff>
      <xdr:row>32</xdr:row>
      <xdr:rowOff>190500</xdr:rowOff>
    </xdr:from>
    <xdr:ext cx="2076449" cy="492571"/>
    <xdr:sp macro="" textlink="">
      <xdr:nvSpPr>
        <xdr:cNvPr id="3" name="テキスト ボックス 2">
          <a:extLst>
            <a:ext uri="{FF2B5EF4-FFF2-40B4-BE49-F238E27FC236}">
              <a16:creationId xmlns:a16="http://schemas.microsoft.com/office/drawing/2014/main" id="{2C700772-298D-56A3-D1BB-D0576F000181}"/>
            </a:ext>
          </a:extLst>
        </xdr:cNvPr>
        <xdr:cNvSpPr txBox="1"/>
      </xdr:nvSpPr>
      <xdr:spPr>
        <a:xfrm>
          <a:off x="7620000" y="7219950"/>
          <a:ext cx="2076449" cy="492571"/>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solidFill>
                <a:srgbClr val="FF0000"/>
              </a:solidFill>
            </a:rPr>
            <a:t>自動計算されますので、緑枠のみ数字を入力してください。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ensetsu-shokuni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65"/>
  <sheetViews>
    <sheetView tabSelected="1" view="pageBreakPreview" zoomScaleNormal="100" zoomScaleSheetLayoutView="100" workbookViewId="0">
      <selection activeCell="F64" sqref="F64:I64"/>
    </sheetView>
  </sheetViews>
  <sheetFormatPr defaultColWidth="9" defaultRowHeight="16.149999999999999" customHeight="1"/>
  <cols>
    <col min="1" max="1" width="4.25" style="4" customWidth="1"/>
    <col min="2" max="2" width="6.25" style="4" customWidth="1"/>
    <col min="3" max="3" width="35.25" style="75" customWidth="1"/>
    <col min="4" max="4" width="18.25" style="4" customWidth="1"/>
    <col min="5" max="5" width="7.625" style="4" customWidth="1"/>
    <col min="6" max="6" width="12.625" style="4" customWidth="1"/>
    <col min="7" max="7" width="7" style="4" customWidth="1"/>
    <col min="8" max="9" width="12.625" style="4" customWidth="1"/>
    <col min="10" max="10" width="16.25" style="4" customWidth="1"/>
    <col min="11" max="11" width="4.375" style="4" customWidth="1"/>
    <col min="12" max="16384" width="9" style="4"/>
  </cols>
  <sheetData>
    <row r="1" spans="2:11" s="2" customFormat="1" ht="30" customHeight="1" thickBot="1">
      <c r="B1" s="182" t="s">
        <v>0</v>
      </c>
      <c r="C1" s="182"/>
      <c r="D1" s="182"/>
      <c r="E1" s="182"/>
      <c r="F1" s="182"/>
      <c r="G1" s="182"/>
      <c r="H1" s="182"/>
      <c r="I1" s="182"/>
      <c r="J1" s="183"/>
      <c r="K1" s="1"/>
    </row>
    <row r="2" spans="2:11" ht="18" customHeight="1">
      <c r="B2" s="184"/>
      <c r="C2" s="184"/>
      <c r="D2" s="184"/>
      <c r="E2" s="184"/>
      <c r="F2" s="185">
        <f ca="1">TODAY()</f>
        <v>45348</v>
      </c>
      <c r="G2" s="185"/>
      <c r="H2" s="185"/>
      <c r="I2" s="185"/>
      <c r="J2" s="185"/>
      <c r="K2" s="3"/>
    </row>
    <row r="3" spans="2:11" ht="25.15" customHeight="1" thickBot="1">
      <c r="B3" s="186" t="s">
        <v>1</v>
      </c>
      <c r="C3" s="186"/>
      <c r="D3" s="187" t="s">
        <v>59</v>
      </c>
      <c r="E3" s="187"/>
      <c r="F3" s="187"/>
      <c r="G3" s="19"/>
      <c r="H3" s="19"/>
      <c r="I3" s="19"/>
      <c r="J3" s="19"/>
      <c r="K3" s="3"/>
    </row>
    <row r="4" spans="2:11" ht="18" customHeight="1" thickTop="1" thickBot="1">
      <c r="B4" s="16"/>
      <c r="D4" s="16"/>
      <c r="E4" s="16"/>
      <c r="F4" s="19"/>
      <c r="G4" s="19"/>
      <c r="H4" s="19"/>
      <c r="I4" s="19"/>
      <c r="J4" s="19"/>
      <c r="K4" s="3"/>
    </row>
    <row r="5" spans="2:11" s="6" customFormat="1" ht="15.95" customHeight="1">
      <c r="B5" s="80" t="s">
        <v>79</v>
      </c>
      <c r="C5" s="80"/>
      <c r="D5" s="28"/>
      <c r="E5" s="29" t="s">
        <v>2</v>
      </c>
      <c r="F5" s="30"/>
      <c r="G5" s="29" t="s">
        <v>3</v>
      </c>
      <c r="H5" s="30"/>
      <c r="I5" s="31" t="s">
        <v>4</v>
      </c>
      <c r="J5" s="32"/>
      <c r="K5" s="5"/>
    </row>
    <row r="6" spans="2:11" s="6" customFormat="1" ht="15.95" customHeight="1">
      <c r="B6" s="81" t="s">
        <v>80</v>
      </c>
      <c r="C6" s="81"/>
      <c r="D6" s="188"/>
      <c r="E6" s="189"/>
      <c r="F6" s="190"/>
      <c r="G6" s="189"/>
      <c r="H6" s="189"/>
      <c r="I6" s="189"/>
      <c r="J6" s="191"/>
      <c r="K6" s="5"/>
    </row>
    <row r="7" spans="2:11" s="6" customFormat="1" ht="15.95" customHeight="1">
      <c r="B7" s="82" t="s">
        <v>5</v>
      </c>
      <c r="C7" s="82"/>
      <c r="D7" s="33"/>
      <c r="E7" s="34" t="s">
        <v>2</v>
      </c>
      <c r="F7" s="35"/>
      <c r="G7" s="34" t="s">
        <v>3</v>
      </c>
      <c r="H7" s="35"/>
      <c r="I7" s="36" t="s">
        <v>4</v>
      </c>
      <c r="J7" s="37"/>
      <c r="K7" s="5"/>
    </row>
    <row r="8" spans="2:11" s="6" customFormat="1" ht="15.95" customHeight="1" thickBot="1">
      <c r="B8" s="83" t="s">
        <v>6</v>
      </c>
      <c r="C8" s="84"/>
      <c r="D8" s="38"/>
      <c r="E8" s="39" t="s">
        <v>2</v>
      </c>
      <c r="F8" s="40"/>
      <c r="G8" s="39" t="s">
        <v>3</v>
      </c>
      <c r="H8" s="40"/>
      <c r="I8" s="41" t="s">
        <v>4</v>
      </c>
      <c r="J8" s="42"/>
      <c r="K8" s="5"/>
    </row>
    <row r="9" spans="2:11" s="8" customFormat="1" ht="24" customHeight="1" thickBot="1">
      <c r="B9" s="43" t="s">
        <v>7</v>
      </c>
      <c r="C9" s="46"/>
      <c r="D9" s="44"/>
      <c r="E9" s="44"/>
      <c r="F9" s="44"/>
      <c r="G9" s="44"/>
      <c r="H9" s="44"/>
      <c r="I9" s="44"/>
      <c r="J9" s="45"/>
      <c r="K9" s="5"/>
    </row>
    <row r="10" spans="2:11" s="6" customFormat="1" ht="15.95" customHeight="1">
      <c r="B10" s="80" t="s">
        <v>8</v>
      </c>
      <c r="C10" s="80"/>
      <c r="D10" s="133"/>
      <c r="E10" s="134"/>
      <c r="F10" s="134"/>
      <c r="G10" s="135"/>
      <c r="H10" s="116" t="s">
        <v>9</v>
      </c>
      <c r="I10" s="131"/>
      <c r="J10" s="132"/>
      <c r="K10" s="5"/>
    </row>
    <row r="11" spans="2:11" s="6" customFormat="1" ht="15.95" customHeight="1">
      <c r="B11" s="82" t="s">
        <v>10</v>
      </c>
      <c r="C11" s="82"/>
      <c r="D11" s="136"/>
      <c r="E11" s="137"/>
      <c r="F11" s="137"/>
      <c r="G11" s="139"/>
      <c r="H11" s="117" t="s">
        <v>11</v>
      </c>
      <c r="I11" s="204"/>
      <c r="J11" s="205"/>
      <c r="K11" s="5"/>
    </row>
    <row r="12" spans="2:11" s="6" customFormat="1" ht="15.95" customHeight="1">
      <c r="B12" s="82" t="s">
        <v>12</v>
      </c>
      <c r="C12" s="82"/>
      <c r="D12" s="136"/>
      <c r="E12" s="137"/>
      <c r="F12" s="137"/>
      <c r="G12" s="137"/>
      <c r="H12" s="137"/>
      <c r="I12" s="137"/>
      <c r="J12" s="138"/>
      <c r="K12" s="5"/>
    </row>
    <row r="13" spans="2:11" s="17" customFormat="1" ht="15.95" customHeight="1">
      <c r="B13" s="85" t="s">
        <v>13</v>
      </c>
      <c r="C13" s="115"/>
      <c r="D13" s="198"/>
      <c r="E13" s="199"/>
      <c r="F13" s="199"/>
      <c r="G13" s="199"/>
      <c r="H13" s="199"/>
      <c r="I13" s="199"/>
      <c r="J13" s="200"/>
      <c r="K13" s="18"/>
    </row>
    <row r="14" spans="2:11" s="6" customFormat="1" ht="15.95" customHeight="1" thickBot="1">
      <c r="B14" s="79"/>
      <c r="C14" s="114"/>
      <c r="D14" s="201"/>
      <c r="E14" s="202"/>
      <c r="F14" s="202"/>
      <c r="G14" s="202"/>
      <c r="H14" s="202"/>
      <c r="I14" s="202"/>
      <c r="J14" s="203"/>
      <c r="K14" s="5"/>
    </row>
    <row r="15" spans="2:11" s="8" customFormat="1" ht="24" customHeight="1" thickBot="1">
      <c r="B15" s="140" t="s">
        <v>14</v>
      </c>
      <c r="C15" s="140"/>
      <c r="D15" s="140"/>
      <c r="E15" s="44"/>
      <c r="F15" s="44"/>
      <c r="G15" s="44"/>
      <c r="H15" s="44"/>
      <c r="I15" s="44"/>
      <c r="J15" s="47"/>
      <c r="K15" s="7"/>
    </row>
    <row r="16" spans="2:11" s="6" customFormat="1" ht="15.95" customHeight="1">
      <c r="B16" s="80" t="s">
        <v>15</v>
      </c>
      <c r="C16" s="90"/>
      <c r="D16" s="133"/>
      <c r="E16" s="134"/>
      <c r="F16" s="134"/>
      <c r="G16" s="134"/>
      <c r="H16" s="134"/>
      <c r="I16" s="134"/>
      <c r="J16" s="206"/>
      <c r="K16" s="5"/>
    </row>
    <row r="17" spans="2:11" s="17" customFormat="1" ht="15.95" customHeight="1">
      <c r="B17" s="85" t="s">
        <v>16</v>
      </c>
      <c r="C17" s="86"/>
      <c r="D17" s="192" t="s">
        <v>60</v>
      </c>
      <c r="E17" s="193"/>
      <c r="F17" s="193"/>
      <c r="G17" s="193"/>
      <c r="H17" s="193"/>
      <c r="I17" s="193"/>
      <c r="J17" s="194"/>
      <c r="K17" s="18"/>
    </row>
    <row r="18" spans="2:11" s="6" customFormat="1" ht="15.95" customHeight="1">
      <c r="B18" s="78"/>
      <c r="C18" s="87"/>
      <c r="D18" s="195"/>
      <c r="E18" s="196"/>
      <c r="F18" s="196"/>
      <c r="G18" s="196"/>
      <c r="H18" s="196"/>
      <c r="I18" s="196"/>
      <c r="J18" s="197"/>
      <c r="K18" s="5"/>
    </row>
    <row r="19" spans="2:11" s="6" customFormat="1" ht="15.95" customHeight="1">
      <c r="B19" s="82" t="s">
        <v>83</v>
      </c>
      <c r="C19" s="91"/>
      <c r="D19" s="127"/>
      <c r="E19" s="128"/>
      <c r="F19" s="128"/>
      <c r="G19" s="128"/>
      <c r="H19" s="48" t="s">
        <v>17</v>
      </c>
      <c r="I19" s="129" t="s">
        <v>18</v>
      </c>
      <c r="J19" s="130"/>
      <c r="K19" s="5"/>
    </row>
    <row r="20" spans="2:11" s="6" customFormat="1" ht="15.95" customHeight="1">
      <c r="B20" s="82" t="s">
        <v>19</v>
      </c>
      <c r="C20" s="91"/>
      <c r="D20" s="49" t="s">
        <v>20</v>
      </c>
      <c r="E20" s="141"/>
      <c r="F20" s="142"/>
      <c r="G20" s="150" t="s">
        <v>21</v>
      </c>
      <c r="H20" s="154"/>
      <c r="I20" s="141"/>
      <c r="J20" s="143"/>
      <c r="K20" s="9"/>
    </row>
    <row r="21" spans="2:11" s="6" customFormat="1" ht="15.95" customHeight="1">
      <c r="B21" s="82" t="s">
        <v>22</v>
      </c>
      <c r="C21" s="91"/>
      <c r="D21" s="50"/>
      <c r="E21" s="51" t="s">
        <v>23</v>
      </c>
      <c r="F21" s="50"/>
      <c r="G21" s="210" t="s">
        <v>24</v>
      </c>
      <c r="H21" s="210"/>
      <c r="I21" s="210"/>
      <c r="J21" s="211"/>
      <c r="K21" s="5"/>
    </row>
    <row r="22" spans="2:11" s="6" customFormat="1" ht="15.95" customHeight="1">
      <c r="B22" s="82" t="s">
        <v>25</v>
      </c>
      <c r="C22" s="91"/>
      <c r="D22" s="152"/>
      <c r="E22" s="153"/>
      <c r="F22" s="153"/>
      <c r="G22" s="153"/>
      <c r="H22" s="154"/>
      <c r="I22" s="150"/>
      <c r="J22" s="151"/>
      <c r="K22" s="5"/>
    </row>
    <row r="23" spans="2:11" s="6" customFormat="1" ht="15.95" customHeight="1">
      <c r="B23" s="85" t="s">
        <v>26</v>
      </c>
      <c r="C23" s="86"/>
      <c r="D23" s="144"/>
      <c r="E23" s="145"/>
      <c r="F23" s="145"/>
      <c r="G23" s="145"/>
      <c r="H23" s="145"/>
      <c r="I23" s="145"/>
      <c r="J23" s="146"/>
      <c r="K23" s="5"/>
    </row>
    <row r="24" spans="2:11" s="6" customFormat="1" ht="15.95" customHeight="1" thickBot="1">
      <c r="B24" s="88"/>
      <c r="C24" s="89"/>
      <c r="D24" s="147"/>
      <c r="E24" s="148"/>
      <c r="F24" s="148"/>
      <c r="G24" s="148"/>
      <c r="H24" s="148"/>
      <c r="I24" s="148"/>
      <c r="J24" s="149"/>
      <c r="K24" s="5"/>
    </row>
    <row r="25" spans="2:11" s="8" customFormat="1" ht="21" customHeight="1" thickBot="1">
      <c r="B25" s="140" t="s">
        <v>67</v>
      </c>
      <c r="C25" s="140"/>
      <c r="D25" s="140"/>
      <c r="E25" s="52"/>
      <c r="F25" s="52"/>
      <c r="G25" s="52"/>
      <c r="H25" s="52"/>
      <c r="I25" s="52"/>
      <c r="J25" s="52"/>
      <c r="K25" s="7"/>
    </row>
    <row r="26" spans="2:11" s="6" customFormat="1" ht="15.95" customHeight="1">
      <c r="B26" s="92" t="s">
        <v>64</v>
      </c>
      <c r="C26" s="93"/>
      <c r="D26" s="53" t="s">
        <v>27</v>
      </c>
      <c r="E26" s="212"/>
      <c r="F26" s="213"/>
      <c r="G26" s="213"/>
      <c r="H26" s="213"/>
      <c r="I26" s="213"/>
      <c r="J26" s="214"/>
      <c r="K26" s="5"/>
    </row>
    <row r="27" spans="2:11" s="6" customFormat="1" ht="15.95" customHeight="1">
      <c r="B27" s="94"/>
      <c r="C27" s="95"/>
      <c r="D27" s="54" t="s">
        <v>28</v>
      </c>
      <c r="E27" s="215"/>
      <c r="F27" s="216"/>
      <c r="G27" s="216"/>
      <c r="H27" s="216"/>
      <c r="I27" s="216"/>
      <c r="J27" s="217"/>
      <c r="K27" s="5"/>
    </row>
    <row r="28" spans="2:11" s="6" customFormat="1" ht="15.95" customHeight="1">
      <c r="B28" s="207" t="s">
        <v>29</v>
      </c>
      <c r="C28" s="69" t="s">
        <v>68</v>
      </c>
      <c r="D28" s="71"/>
      <c r="E28" s="118" t="s">
        <v>65</v>
      </c>
      <c r="F28" s="155" t="s">
        <v>30</v>
      </c>
      <c r="G28" s="156"/>
      <c r="H28" s="242" t="s">
        <v>87</v>
      </c>
      <c r="I28" s="119" t="s">
        <v>31</v>
      </c>
      <c r="J28" s="243" t="s">
        <v>86</v>
      </c>
      <c r="K28" s="5"/>
    </row>
    <row r="29" spans="2:11" s="6" customFormat="1" ht="15.95" customHeight="1">
      <c r="B29" s="208"/>
      <c r="C29" s="96" t="s">
        <v>70</v>
      </c>
      <c r="D29" s="72"/>
      <c r="E29" s="73"/>
      <c r="F29" s="120"/>
      <c r="G29" s="120"/>
      <c r="H29" s="74"/>
      <c r="I29" s="68" t="s">
        <v>62</v>
      </c>
      <c r="J29" s="244" t="s">
        <v>86</v>
      </c>
      <c r="K29" s="5"/>
    </row>
    <row r="30" spans="2:11" s="6" customFormat="1" ht="15.95" customHeight="1">
      <c r="B30" s="208"/>
      <c r="C30" s="97" t="s">
        <v>69</v>
      </c>
      <c r="D30" s="160"/>
      <c r="E30" s="161"/>
      <c r="F30" s="161"/>
      <c r="G30" s="55" t="s">
        <v>32</v>
      </c>
      <c r="H30" s="56"/>
      <c r="I30" s="56"/>
      <c r="J30" s="57"/>
      <c r="K30" s="5"/>
    </row>
    <row r="31" spans="2:11" s="6" customFormat="1" ht="15.95" customHeight="1">
      <c r="B31" s="208"/>
      <c r="C31" s="98" t="s">
        <v>71</v>
      </c>
      <c r="D31" s="157">
        <f>D35*I31</f>
        <v>0</v>
      </c>
      <c r="E31" s="158"/>
      <c r="F31" s="158"/>
      <c r="G31" s="159" t="s">
        <v>33</v>
      </c>
      <c r="H31" s="159"/>
      <c r="I31" s="122"/>
      <c r="J31" s="121" t="s">
        <v>85</v>
      </c>
      <c r="K31" s="5"/>
    </row>
    <row r="32" spans="2:11" s="6" customFormat="1" ht="15.95" customHeight="1">
      <c r="B32" s="208"/>
      <c r="C32" s="99" t="s">
        <v>34</v>
      </c>
      <c r="D32" s="177">
        <f>D30+D31</f>
        <v>0</v>
      </c>
      <c r="E32" s="178"/>
      <c r="F32" s="178"/>
      <c r="G32" s="58" t="s">
        <v>33</v>
      </c>
      <c r="H32" s="55"/>
      <c r="I32" s="55"/>
      <c r="J32" s="58"/>
      <c r="K32" s="5"/>
    </row>
    <row r="33" spans="2:12" s="6" customFormat="1" ht="15.95" customHeight="1">
      <c r="B33" s="208"/>
      <c r="C33" s="100" t="s">
        <v>35</v>
      </c>
      <c r="D33" s="177">
        <f>SUM(D39:F45)</f>
        <v>0</v>
      </c>
      <c r="E33" s="178"/>
      <c r="F33" s="178"/>
      <c r="G33" s="58" t="s">
        <v>33</v>
      </c>
      <c r="H33" s="55"/>
      <c r="I33" s="55"/>
      <c r="J33" s="58"/>
      <c r="K33" s="5"/>
    </row>
    <row r="34" spans="2:12" s="6" customFormat="1" ht="15.95" customHeight="1">
      <c r="B34" s="209"/>
      <c r="C34" s="101" t="s">
        <v>36</v>
      </c>
      <c r="D34" s="179">
        <f>D32-D33</f>
        <v>0</v>
      </c>
      <c r="E34" s="180"/>
      <c r="F34" s="180"/>
      <c r="G34" s="181" t="s">
        <v>37</v>
      </c>
      <c r="H34" s="181"/>
      <c r="I34" s="59"/>
      <c r="J34" s="60"/>
      <c r="K34" s="5"/>
    </row>
    <row r="35" spans="2:12" s="6" customFormat="1" ht="15.95" customHeight="1">
      <c r="B35" s="164" t="s">
        <v>66</v>
      </c>
      <c r="C35" s="102" t="s">
        <v>38</v>
      </c>
      <c r="D35" s="218">
        <f>D28*1.25</f>
        <v>0</v>
      </c>
      <c r="E35" s="219"/>
      <c r="F35" s="219"/>
      <c r="G35" s="171" t="s">
        <v>39</v>
      </c>
      <c r="H35" s="171"/>
      <c r="I35" s="61"/>
      <c r="J35" s="62"/>
      <c r="K35" s="5"/>
    </row>
    <row r="36" spans="2:12" s="6" customFormat="1" ht="15.95" customHeight="1">
      <c r="B36" s="164"/>
      <c r="C36" s="99" t="s">
        <v>40</v>
      </c>
      <c r="D36" s="218">
        <f>D28*1.5</f>
        <v>0</v>
      </c>
      <c r="E36" s="219"/>
      <c r="F36" s="219"/>
      <c r="G36" s="159" t="s">
        <v>39</v>
      </c>
      <c r="H36" s="159"/>
      <c r="I36" s="55"/>
      <c r="J36" s="58"/>
      <c r="K36" s="5"/>
    </row>
    <row r="37" spans="2:12" s="6" customFormat="1" ht="15.95" customHeight="1">
      <c r="B37" s="164"/>
      <c r="C37" s="99" t="s">
        <v>41</v>
      </c>
      <c r="D37" s="218">
        <f>D28*1.25</f>
        <v>0</v>
      </c>
      <c r="E37" s="219"/>
      <c r="F37" s="219"/>
      <c r="G37" s="159" t="s">
        <v>39</v>
      </c>
      <c r="H37" s="159"/>
      <c r="I37" s="55"/>
      <c r="J37" s="58"/>
      <c r="K37" s="5"/>
    </row>
    <row r="38" spans="2:12" s="6" customFormat="1" ht="15.95" customHeight="1">
      <c r="B38" s="164"/>
      <c r="C38" s="101" t="s">
        <v>42</v>
      </c>
      <c r="D38" s="162">
        <f>D28*1.35</f>
        <v>0</v>
      </c>
      <c r="E38" s="163"/>
      <c r="F38" s="163"/>
      <c r="G38" s="181" t="s">
        <v>39</v>
      </c>
      <c r="H38" s="181"/>
      <c r="I38" s="59"/>
      <c r="J38" s="60"/>
      <c r="K38" s="5"/>
    </row>
    <row r="39" spans="2:12" s="6" customFormat="1" ht="15.95" customHeight="1">
      <c r="B39" s="239" t="s">
        <v>43</v>
      </c>
      <c r="C39" s="102" t="s">
        <v>72</v>
      </c>
      <c r="D39" s="169"/>
      <c r="E39" s="170"/>
      <c r="F39" s="170"/>
      <c r="G39" s="171" t="s">
        <v>37</v>
      </c>
      <c r="H39" s="171"/>
      <c r="I39" s="61"/>
      <c r="J39" s="62"/>
      <c r="K39" s="5"/>
    </row>
    <row r="40" spans="2:12" s="6" customFormat="1" ht="15.95" customHeight="1">
      <c r="B40" s="239"/>
      <c r="C40" s="99" t="s">
        <v>73</v>
      </c>
      <c r="D40" s="160"/>
      <c r="E40" s="161"/>
      <c r="F40" s="161"/>
      <c r="G40" s="222" t="s">
        <v>37</v>
      </c>
      <c r="H40" s="222"/>
      <c r="I40" s="63"/>
      <c r="J40" s="58"/>
      <c r="K40" s="5"/>
    </row>
    <row r="41" spans="2:12" s="6" customFormat="1" ht="15.95" customHeight="1">
      <c r="B41" s="239"/>
      <c r="C41" s="96" t="s">
        <v>74</v>
      </c>
      <c r="D41" s="160"/>
      <c r="E41" s="161"/>
      <c r="F41" s="161"/>
      <c r="G41" s="159" t="s">
        <v>37</v>
      </c>
      <c r="H41" s="159"/>
      <c r="I41" s="55"/>
      <c r="J41" s="58"/>
      <c r="K41" s="5"/>
    </row>
    <row r="42" spans="2:12" s="6" customFormat="1" ht="15.95" customHeight="1">
      <c r="B42" s="239"/>
      <c r="C42" s="96" t="s">
        <v>78</v>
      </c>
      <c r="D42" s="160"/>
      <c r="E42" s="161"/>
      <c r="F42" s="161"/>
      <c r="G42" s="159" t="s">
        <v>37</v>
      </c>
      <c r="H42" s="159"/>
      <c r="I42" s="55"/>
      <c r="J42" s="58"/>
      <c r="K42" s="5"/>
    </row>
    <row r="43" spans="2:12" s="6" customFormat="1" ht="15.95" customHeight="1">
      <c r="B43" s="239"/>
      <c r="C43" s="99" t="s">
        <v>75</v>
      </c>
      <c r="D43" s="220"/>
      <c r="E43" s="221"/>
      <c r="F43" s="221"/>
      <c r="G43" s="159" t="s">
        <v>37</v>
      </c>
      <c r="H43" s="159"/>
      <c r="I43" s="55"/>
      <c r="J43" s="58"/>
      <c r="K43" s="5"/>
    </row>
    <row r="44" spans="2:12" s="6" customFormat="1" ht="15.95" customHeight="1">
      <c r="B44" s="239"/>
      <c r="C44" s="70" t="s">
        <v>76</v>
      </c>
      <c r="D44" s="160"/>
      <c r="E44" s="161"/>
      <c r="F44" s="161"/>
      <c r="G44" s="159" t="s">
        <v>37</v>
      </c>
      <c r="H44" s="159"/>
      <c r="I44" s="56"/>
      <c r="J44" s="57"/>
      <c r="K44" s="5"/>
    </row>
    <row r="45" spans="2:12" s="6" customFormat="1" ht="15.95" customHeight="1">
      <c r="B45" s="239"/>
      <c r="C45" s="103" t="s">
        <v>77</v>
      </c>
      <c r="D45" s="220"/>
      <c r="E45" s="221"/>
      <c r="F45" s="221"/>
      <c r="G45" s="181" t="s">
        <v>37</v>
      </c>
      <c r="H45" s="181"/>
      <c r="I45" s="223" t="s">
        <v>44</v>
      </c>
      <c r="J45" s="224"/>
      <c r="K45" s="5"/>
    </row>
    <row r="46" spans="2:12" s="6" customFormat="1" ht="15.95" customHeight="1">
      <c r="B46" s="104" t="s">
        <v>81</v>
      </c>
      <c r="C46" s="105"/>
      <c r="D46" s="228"/>
      <c r="E46" s="229"/>
      <c r="F46" s="230"/>
      <c r="G46" s="59"/>
      <c r="H46" s="59"/>
      <c r="I46" s="64"/>
      <c r="J46" s="65"/>
      <c r="K46" s="5"/>
    </row>
    <row r="47" spans="2:12" s="6" customFormat="1" ht="15.95" customHeight="1">
      <c r="B47" s="106" t="s">
        <v>82</v>
      </c>
      <c r="C47" s="107"/>
      <c r="D47" s="234"/>
      <c r="E47" s="235"/>
      <c r="F47" s="236"/>
      <c r="G47" s="153"/>
      <c r="H47" s="153"/>
      <c r="I47" s="153"/>
      <c r="J47" s="151"/>
      <c r="K47" s="5"/>
    </row>
    <row r="48" spans="2:12" s="6" customFormat="1" ht="15.95" customHeight="1">
      <c r="B48" s="108" t="s">
        <v>45</v>
      </c>
      <c r="C48" s="109"/>
      <c r="D48" s="172"/>
      <c r="E48" s="173"/>
      <c r="F48" s="173"/>
      <c r="G48" s="168" t="s">
        <v>46</v>
      </c>
      <c r="H48" s="168"/>
      <c r="I48" s="66"/>
      <c r="J48" s="67"/>
      <c r="K48" s="18"/>
      <c r="L48" s="17"/>
    </row>
    <row r="49" spans="2:11" s="6" customFormat="1" ht="15.95" customHeight="1">
      <c r="B49" s="110" t="s">
        <v>47</v>
      </c>
      <c r="C49" s="111"/>
      <c r="D49" s="237"/>
      <c r="E49" s="168"/>
      <c r="F49" s="168"/>
      <c r="G49" s="168"/>
      <c r="H49" s="168"/>
      <c r="I49" s="168"/>
      <c r="J49" s="238"/>
      <c r="K49" s="5"/>
    </row>
    <row r="50" spans="2:11" s="6" customFormat="1" ht="15.95" customHeight="1">
      <c r="B50" s="106" t="s">
        <v>48</v>
      </c>
      <c r="C50" s="107"/>
      <c r="D50" s="174" t="s">
        <v>84</v>
      </c>
      <c r="E50" s="175"/>
      <c r="F50" s="175"/>
      <c r="G50" s="175"/>
      <c r="H50" s="175"/>
      <c r="I50" s="175"/>
      <c r="J50" s="176"/>
      <c r="K50" s="5"/>
    </row>
    <row r="51" spans="2:11" s="6" customFormat="1" ht="15.95" customHeight="1" thickBot="1">
      <c r="B51" s="112" t="s">
        <v>49</v>
      </c>
      <c r="C51" s="113"/>
      <c r="D51" s="165" t="s">
        <v>63</v>
      </c>
      <c r="E51" s="166"/>
      <c r="F51" s="166"/>
      <c r="G51" s="166"/>
      <c r="H51" s="166"/>
      <c r="I51" s="166"/>
      <c r="J51" s="167"/>
      <c r="K51" s="5"/>
    </row>
    <row r="52" spans="2:11" s="6" customFormat="1" ht="7.5" customHeight="1">
      <c r="B52" s="25"/>
      <c r="C52" s="26"/>
      <c r="D52" s="26"/>
      <c r="E52" s="26"/>
      <c r="F52" s="26"/>
      <c r="G52" s="26"/>
      <c r="H52" s="26"/>
      <c r="I52" s="26"/>
      <c r="J52" s="27"/>
      <c r="K52" s="5"/>
    </row>
    <row r="53" spans="2:11" s="6" customFormat="1" ht="15.95" customHeight="1">
      <c r="B53" s="22" t="s">
        <v>50</v>
      </c>
      <c r="C53" s="76"/>
      <c r="D53" s="23"/>
      <c r="E53" s="23"/>
      <c r="F53" s="23"/>
      <c r="G53" s="23"/>
      <c r="H53" s="23"/>
      <c r="I53" s="23"/>
      <c r="J53" s="24"/>
      <c r="K53" s="5"/>
    </row>
    <row r="54" spans="2:11" s="6" customFormat="1" ht="15.95" customHeight="1">
      <c r="B54" s="232" t="s">
        <v>51</v>
      </c>
      <c r="C54" s="233"/>
      <c r="D54" s="233"/>
      <c r="E54" s="123"/>
      <c r="F54" s="123"/>
      <c r="G54" s="20"/>
      <c r="H54" s="20"/>
      <c r="I54" s="20"/>
      <c r="J54" s="21"/>
      <c r="K54" s="5"/>
    </row>
    <row r="55" spans="2:11" s="6" customFormat="1" ht="15.95" customHeight="1">
      <c r="B55" s="124" t="s">
        <v>52</v>
      </c>
      <c r="C55" s="125"/>
      <c r="D55" s="125"/>
      <c r="E55" s="126"/>
      <c r="F55" s="126"/>
      <c r="G55" s="11"/>
      <c r="H55" s="11"/>
      <c r="I55" s="11"/>
      <c r="J55" s="12"/>
      <c r="K55" s="5"/>
    </row>
    <row r="56" spans="2:11" s="6" customFormat="1" ht="15.95" customHeight="1">
      <c r="B56" s="124" t="s">
        <v>53</v>
      </c>
      <c r="C56" s="125"/>
      <c r="D56" s="125"/>
      <c r="E56" s="126"/>
      <c r="F56" s="126"/>
      <c r="G56" s="11"/>
      <c r="H56" s="11"/>
      <c r="I56" s="11"/>
      <c r="J56" s="12"/>
      <c r="K56" s="5"/>
    </row>
    <row r="57" spans="2:11" s="6" customFormat="1" ht="15.95" customHeight="1">
      <c r="B57" s="124" t="s">
        <v>54</v>
      </c>
      <c r="C57" s="125"/>
      <c r="D57" s="125"/>
      <c r="E57" s="126"/>
      <c r="F57" s="126"/>
      <c r="G57" s="11"/>
      <c r="H57" s="11"/>
      <c r="I57" s="11"/>
      <c r="J57" s="12"/>
      <c r="K57" s="5"/>
    </row>
    <row r="58" spans="2:11" s="6" customFormat="1" ht="7.5" customHeight="1">
      <c r="B58" s="10"/>
      <c r="C58" s="11"/>
      <c r="D58" s="11"/>
      <c r="E58" s="11"/>
      <c r="F58" s="11"/>
      <c r="G58" s="11"/>
      <c r="H58" s="11"/>
      <c r="I58" s="11"/>
      <c r="J58" s="12"/>
      <c r="K58" s="5"/>
    </row>
    <row r="59" spans="2:11" s="6" customFormat="1" ht="15.95" customHeight="1">
      <c r="B59" s="240" t="s">
        <v>55</v>
      </c>
      <c r="C59" s="241"/>
      <c r="D59" s="11"/>
      <c r="E59" s="11"/>
      <c r="F59" s="11"/>
      <c r="G59" s="11"/>
      <c r="H59" s="11"/>
      <c r="I59" s="11"/>
      <c r="J59" s="12"/>
      <c r="K59" s="5"/>
    </row>
    <row r="60" spans="2:11" s="6" customFormat="1" ht="15.95" customHeight="1">
      <c r="B60" s="232" t="s">
        <v>56</v>
      </c>
      <c r="C60" s="233"/>
      <c r="D60" s="233"/>
      <c r="E60" s="123" t="s">
        <v>61</v>
      </c>
      <c r="F60" s="123"/>
      <c r="G60" s="11"/>
      <c r="H60" s="11"/>
      <c r="I60" s="11"/>
      <c r="J60" s="12"/>
      <c r="K60" s="5"/>
    </row>
    <row r="61" spans="2:11" s="6" customFormat="1" ht="11.25" customHeight="1">
      <c r="B61" s="13"/>
      <c r="C61" s="14"/>
      <c r="D61" s="14"/>
      <c r="E61" s="14"/>
      <c r="F61" s="11"/>
      <c r="G61" s="11"/>
      <c r="H61" s="11"/>
      <c r="I61" s="11"/>
      <c r="J61" s="15"/>
      <c r="K61" s="5"/>
    </row>
    <row r="62" spans="2:11" s="6" customFormat="1" ht="120" customHeight="1" thickBot="1">
      <c r="B62" s="225" t="s">
        <v>57</v>
      </c>
      <c r="C62" s="226"/>
      <c r="D62" s="226"/>
      <c r="E62" s="226"/>
      <c r="F62" s="226"/>
      <c r="G62" s="226"/>
      <c r="H62" s="226"/>
      <c r="I62" s="226"/>
      <c r="J62" s="227"/>
      <c r="K62" s="5"/>
    </row>
    <row r="63" spans="2:11" ht="27" customHeight="1">
      <c r="C63" s="77" t="s">
        <v>58</v>
      </c>
      <c r="D63" s="3"/>
      <c r="E63" s="3"/>
      <c r="F63" s="231"/>
      <c r="G63" s="231"/>
      <c r="H63" s="231"/>
      <c r="I63" s="231"/>
      <c r="J63" s="231"/>
      <c r="K63" s="3"/>
    </row>
    <row r="64" spans="2:11" ht="20.100000000000001" customHeight="1">
      <c r="C64" s="77"/>
      <c r="D64" s="246" t="s">
        <v>88</v>
      </c>
      <c r="E64" s="246"/>
      <c r="F64" s="247"/>
      <c r="G64" s="247"/>
      <c r="H64" s="247"/>
      <c r="I64" s="247"/>
      <c r="J64" s="248" t="s">
        <v>89</v>
      </c>
      <c r="K64" s="245"/>
    </row>
    <row r="65" spans="12:12" ht="16.149999999999999" customHeight="1">
      <c r="L65" s="16"/>
    </row>
  </sheetData>
  <sheetProtection algorithmName="SHA-512" hashValue="mqS/6zomGWp1rINb4gJ7mNKoEiXXVCn60b0+zgyyYCHAG5jfBzEpNHUVkITFHw5ro9kggFo6KFPgLnjWIgS4/Q==" saltValue="zYylzNLLkXqyK84zO55+Bw==" spinCount="100000" sheet="1" objects="1" scenarios="1"/>
  <mergeCells count="84">
    <mergeCell ref="F64:I64"/>
    <mergeCell ref="B62:J62"/>
    <mergeCell ref="G44:H44"/>
    <mergeCell ref="D44:F44"/>
    <mergeCell ref="D46:F46"/>
    <mergeCell ref="F63:J63"/>
    <mergeCell ref="B54:D54"/>
    <mergeCell ref="E54:F54"/>
    <mergeCell ref="D47:F47"/>
    <mergeCell ref="G47:J47"/>
    <mergeCell ref="D49:J49"/>
    <mergeCell ref="B39:B45"/>
    <mergeCell ref="D45:F45"/>
    <mergeCell ref="D41:F41"/>
    <mergeCell ref="G41:H41"/>
    <mergeCell ref="B59:C59"/>
    <mergeCell ref="B60:D60"/>
    <mergeCell ref="B28:B34"/>
    <mergeCell ref="G21:J21"/>
    <mergeCell ref="G45:H45"/>
    <mergeCell ref="G38:H38"/>
    <mergeCell ref="E26:J26"/>
    <mergeCell ref="E27:J27"/>
    <mergeCell ref="D35:F35"/>
    <mergeCell ref="G35:H35"/>
    <mergeCell ref="D36:F36"/>
    <mergeCell ref="G36:H36"/>
    <mergeCell ref="D37:F37"/>
    <mergeCell ref="D43:F43"/>
    <mergeCell ref="G43:H43"/>
    <mergeCell ref="D40:F40"/>
    <mergeCell ref="G40:H40"/>
    <mergeCell ref="D6:F6"/>
    <mergeCell ref="G6:J6"/>
    <mergeCell ref="D17:J18"/>
    <mergeCell ref="D13:J14"/>
    <mergeCell ref="I11:J11"/>
    <mergeCell ref="D16:J16"/>
    <mergeCell ref="B1:J1"/>
    <mergeCell ref="B2:E2"/>
    <mergeCell ref="F2:J2"/>
    <mergeCell ref="B3:C3"/>
    <mergeCell ref="D3:F3"/>
    <mergeCell ref="B35:B38"/>
    <mergeCell ref="D51:J51"/>
    <mergeCell ref="G48:H48"/>
    <mergeCell ref="D39:F39"/>
    <mergeCell ref="G39:H39"/>
    <mergeCell ref="D48:F48"/>
    <mergeCell ref="G42:H42"/>
    <mergeCell ref="D42:F42"/>
    <mergeCell ref="D50:J50"/>
    <mergeCell ref="I45:J45"/>
    <mergeCell ref="F28:G28"/>
    <mergeCell ref="D31:F31"/>
    <mergeCell ref="G31:H31"/>
    <mergeCell ref="D30:F30"/>
    <mergeCell ref="D38:F38"/>
    <mergeCell ref="G37:H37"/>
    <mergeCell ref="D33:F33"/>
    <mergeCell ref="D32:F32"/>
    <mergeCell ref="D34:F34"/>
    <mergeCell ref="G34:H34"/>
    <mergeCell ref="E20:F20"/>
    <mergeCell ref="I20:J20"/>
    <mergeCell ref="B25:D25"/>
    <mergeCell ref="D23:J24"/>
    <mergeCell ref="I22:J22"/>
    <mergeCell ref="D22:H22"/>
    <mergeCell ref="G20:H20"/>
    <mergeCell ref="D19:G19"/>
    <mergeCell ref="I19:J19"/>
    <mergeCell ref="I10:J10"/>
    <mergeCell ref="D10:G10"/>
    <mergeCell ref="D12:J12"/>
    <mergeCell ref="D11:G11"/>
    <mergeCell ref="B15:D15"/>
    <mergeCell ref="E60:F60"/>
    <mergeCell ref="B55:D55"/>
    <mergeCell ref="E55:F55"/>
    <mergeCell ref="E56:F56"/>
    <mergeCell ref="E57:F57"/>
    <mergeCell ref="B57:D57"/>
    <mergeCell ref="B56:D56"/>
  </mergeCells>
  <phoneticPr fontId="1"/>
  <dataValidations count="7">
    <dataValidation type="list" allowBlank="1" showInputMessage="1" showErrorMessage="1" sqref="D19" xr:uid="{00000000-0002-0000-0000-000000000000}">
      <formula1>"1年,3年,5年"</formula1>
    </dataValidation>
    <dataValidation type="list" allowBlank="1" showInputMessage="1" showErrorMessage="1" sqref="D6" xr:uid="{00000000-0002-0000-0000-000001000000}">
      <formula1>"オンライン,現地面接"</formula1>
    </dataValidation>
    <dataValidation type="list" allowBlank="1" showInputMessage="1" showErrorMessage="1" sqref="D22:H22" xr:uid="{00000000-0002-0000-0000-000002000000}">
      <formula1>"高卒,短大卒,不問"</formula1>
    </dataValidation>
    <dataValidation type="list" allowBlank="1" showInputMessage="1" showErrorMessage="1" sqref="D47:F47 E55:F55 E57:F57 E60:F60" xr:uid="{00000000-0002-0000-0000-000003000000}">
      <formula1>"有,無"</formula1>
    </dataValidation>
    <dataValidation type="list" allowBlank="1" showInputMessage="1" showErrorMessage="1" sqref="E54:F54" xr:uid="{00000000-0002-0000-0000-000004000000}">
      <formula1>"可,否"</formula1>
    </dataValidation>
    <dataValidation type="list" allowBlank="1" showInputMessage="1" showErrorMessage="1" sqref="E56:F56" xr:uid="{00000000-0002-0000-0000-000005000000}">
      <formula1>"昼休みのみ,昼休みおよび休憩時間"</formula1>
    </dataValidation>
    <dataValidation type="list" allowBlank="1" showInputMessage="1" showErrorMessage="1" sqref="D46:F46" xr:uid="{5CCDF72B-DAA9-4094-9DD0-7A0D364F3EAD}">
      <formula1>"現場勤務,工場勤務"</formula1>
    </dataValidation>
  </dataValidations>
  <hyperlinks>
    <hyperlink ref="D17" r:id="rId1" xr:uid="{00000000-0004-0000-0000-000000000000}"/>
  </hyperlinks>
  <printOptions horizontalCentered="1" verticalCentered="1"/>
  <pageMargins left="0" right="0" top="0" bottom="0" header="0.31496062992125984" footer="0.31496062992125984"/>
  <pageSetup paperSize="9" scale="77" orientation="portrait" r:id="rId2"/>
  <headerFooter alignWithMargins="0"/>
  <rowBreaks count="1" manualBreakCount="1">
    <brk id="12" min="1" max="9" man="1"/>
  </rowBreaks>
  <colBreaks count="1" manualBreakCount="1">
    <brk id="2" max="62"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17D37BD4285044A8E1C298481EECAE" ma:contentTypeVersion="5" ma:contentTypeDescription="Create a new document." ma:contentTypeScope="" ma:versionID="3f847d07c6044d6deaa3f37a20f2adc5">
  <xsd:schema xmlns:xsd="http://www.w3.org/2001/XMLSchema" xmlns:xs="http://www.w3.org/2001/XMLSchema" xmlns:p="http://schemas.microsoft.com/office/2006/metadata/properties" xmlns:ns3="057bcf23-4542-4c79-b7d4-802da4779edf" xmlns:ns4="b3a1b557-1ccc-42db-9979-d6d3da1e73be" targetNamespace="http://schemas.microsoft.com/office/2006/metadata/properties" ma:root="true" ma:fieldsID="dee87f79ca42d24d32a395f96b62c059" ns3:_="" ns4:_="">
    <xsd:import namespace="057bcf23-4542-4c79-b7d4-802da4779edf"/>
    <xsd:import namespace="b3a1b557-1ccc-42db-9979-d6d3da1e73b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7bcf23-4542-4c79-b7d4-802da4779ed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a1b557-1ccc-42db-9979-d6d3da1e73b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0D303C-1D6A-42EB-B721-78377B3AAF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7bcf23-4542-4c79-b7d4-802da4779edf"/>
    <ds:schemaRef ds:uri="b3a1b557-1ccc-42db-9979-d6d3da1e73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5CF05B-262B-483D-8D95-239F23DC7BDB}">
  <ds:schemaRefs>
    <ds:schemaRef ds:uri="057bcf23-4542-4c79-b7d4-802da4779edf"/>
    <ds:schemaRef ds:uri="http://purl.org/dc/elements/1.1/"/>
    <ds:schemaRef ds:uri="http://schemas.microsoft.com/office/2006/metadata/properties"/>
    <ds:schemaRef ds:uri="b3a1b557-1ccc-42db-9979-d6d3da1e73b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5A8795B3-59A0-48D9-BA7F-C0C587DE7A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募集要項（技能実習）</vt:lpstr>
      <vt:lpstr>'募集要項（技能実習）'!Print_Area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WADA</dc:creator>
  <cp:keywords/>
  <dc:description/>
  <cp:lastModifiedBy>村上　亜希</cp:lastModifiedBy>
  <cp:revision/>
  <cp:lastPrinted>2023-07-21T07:12:25Z</cp:lastPrinted>
  <dcterms:created xsi:type="dcterms:W3CDTF">2009-01-22T02:20:01Z</dcterms:created>
  <dcterms:modified xsi:type="dcterms:W3CDTF">2024-02-26T08:16:21Z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0x0101000C17D37BD4285044A8E1C298481EECAE</vt:lpwstr>
  </property>
</Properties>
</file>